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95" windowHeight="10635"/>
  </bookViews>
  <sheets>
    <sheet name="2018. 3분기" sheetId="11" r:id="rId1"/>
  </sheets>
  <calcPr calcId="125725"/>
</workbook>
</file>

<file path=xl/calcChain.xml><?xml version="1.0" encoding="utf-8"?>
<calcChain xmlns="http://schemas.openxmlformats.org/spreadsheetml/2006/main">
  <c r="D47" i="11"/>
  <c r="D23"/>
  <c r="D7"/>
  <c r="D8"/>
  <c r="D9"/>
  <c r="C9"/>
  <c r="C8"/>
  <c r="C7"/>
  <c r="C6"/>
  <c r="D49" l="1"/>
  <c r="D6" s="1"/>
</calcChain>
</file>

<file path=xl/sharedStrings.xml><?xml version="1.0" encoding="utf-8"?>
<sst xmlns="http://schemas.openxmlformats.org/spreadsheetml/2006/main" count="90" uniqueCount="69">
  <si>
    <t>사용일자</t>
  </si>
  <si>
    <t>건    수</t>
    <phoneticPr fontId="6" type="noConversion"/>
  </si>
  <si>
    <t>기타</t>
    <phoneticPr fontId="6" type="noConversion"/>
  </si>
  <si>
    <t>주요정책
추진관련 
회의 · 행사 등</t>
    <phoneticPr fontId="6" type="noConversion"/>
  </si>
  <si>
    <t>비  고</t>
    <phoneticPr fontId="6" type="noConversion"/>
  </si>
  <si>
    <t>비   고</t>
    <phoneticPr fontId="6" type="noConversion"/>
  </si>
  <si>
    <t>□ 유형별 집행내역</t>
    <phoneticPr fontId="6" type="noConversion"/>
  </si>
  <si>
    <t>총  계</t>
    <phoneticPr fontId="6" type="noConversion"/>
  </si>
  <si>
    <t>기 타</t>
    <phoneticPr fontId="6" type="noConversion"/>
  </si>
  <si>
    <t>소  계</t>
    <phoneticPr fontId="6" type="noConversion"/>
  </si>
  <si>
    <t>업무협의 
및 간담회 등</t>
    <phoneticPr fontId="6" type="noConversion"/>
  </si>
  <si>
    <t>금  액</t>
    <phoneticPr fontId="6" type="noConversion"/>
  </si>
  <si>
    <t>내용</t>
    <phoneticPr fontId="6" type="noConversion"/>
  </si>
  <si>
    <t>구  분</t>
    <phoneticPr fontId="6" type="noConversion"/>
  </si>
  <si>
    <t>□ 세부 집행내역</t>
    <phoneticPr fontId="6" type="noConversion"/>
  </si>
  <si>
    <t>업무협의 및 간담회 등</t>
    <phoneticPr fontId="6" type="noConversion"/>
  </si>
  <si>
    <t>주요정책 추진 관련 회의 ·행사 등</t>
    <phoneticPr fontId="6" type="noConversion"/>
  </si>
  <si>
    <t>계</t>
    <phoneticPr fontId="6" type="noConversion"/>
  </si>
  <si>
    <t>금    액</t>
    <phoneticPr fontId="6" type="noConversion"/>
  </si>
  <si>
    <t>유   형</t>
    <phoneticPr fontId="6" type="noConversion"/>
  </si>
  <si>
    <t>유관기관 업무협의</t>
  </si>
  <si>
    <t>23건</t>
    <phoneticPr fontId="6" type="noConversion"/>
  </si>
  <si>
    <t>2018년 4분기 업무추진비 집행내역</t>
    <phoneticPr fontId="6" type="noConversion"/>
  </si>
  <si>
    <t>2018-10-10</t>
  </si>
  <si>
    <t>2018-10-01</t>
  </si>
  <si>
    <t>국정감사 수감 소요비용</t>
  </si>
  <si>
    <t>국장급 간담회 소요비용</t>
  </si>
  <si>
    <t>2018-10-29</t>
  </si>
  <si>
    <t>2018-11-22</t>
  </si>
  <si>
    <t>본부 차관회의 참석 소요경비</t>
  </si>
  <si>
    <t>2018-09-20</t>
  </si>
  <si>
    <t>2018-09-18</t>
  </si>
  <si>
    <t>2018-09-21</t>
  </si>
  <si>
    <t>2018-09-19</t>
  </si>
  <si>
    <t>2018-10-11</t>
  </si>
  <si>
    <t>2018-10-12</t>
  </si>
  <si>
    <t>기획재정부 업무협의 소요비용</t>
  </si>
  <si>
    <t>건설안전국 직원 격려</t>
  </si>
  <si>
    <t>부속실 직원 격려</t>
  </si>
  <si>
    <t>관리국 과장 격려</t>
  </si>
  <si>
    <t>국장급이상 간담회 소요비용</t>
  </si>
  <si>
    <t>유관기관 업무협의 소요비용</t>
  </si>
  <si>
    <t>2018-10-17</t>
  </si>
  <si>
    <t>2018-10-23</t>
  </si>
  <si>
    <t>2018-10-30</t>
  </si>
  <si>
    <t>하천국 직원 격려</t>
  </si>
  <si>
    <t>2018-10-22</t>
  </si>
  <si>
    <t>2018-11-13</t>
  </si>
  <si>
    <t>2018-11-08</t>
  </si>
  <si>
    <t>2018-11-05</t>
  </si>
  <si>
    <t>본부 업무협의</t>
  </si>
  <si>
    <t>직원격려</t>
  </si>
  <si>
    <t>2018-11-21</t>
  </si>
  <si>
    <t>2018-11-19</t>
  </si>
  <si>
    <t>2018-11-16</t>
  </si>
  <si>
    <t>2018-11-26</t>
  </si>
  <si>
    <t>2018-11-28</t>
  </si>
  <si>
    <t>2018-12-13</t>
  </si>
  <si>
    <t>2018-12-11</t>
  </si>
  <si>
    <t>2018-12-06</t>
  </si>
  <si>
    <t>확대간부회의 참석 국장급 이상 오찬</t>
  </si>
  <si>
    <t>정규임용 직원 격려</t>
  </si>
  <si>
    <t>기획재정부 업무협의</t>
  </si>
  <si>
    <t>2건</t>
    <phoneticPr fontId="6" type="noConversion"/>
  </si>
  <si>
    <t>건설안전캠페인 참석 직원 격려</t>
    <phoneticPr fontId="14" type="noConversion"/>
  </si>
  <si>
    <t>2018-12-05</t>
    <phoneticPr fontId="14" type="noConversion"/>
  </si>
  <si>
    <t>국장급 간담회</t>
    <phoneticPr fontId="14" type="noConversion"/>
  </si>
  <si>
    <t>9건</t>
    <phoneticPr fontId="6" type="noConversion"/>
  </si>
  <si>
    <t>34건</t>
    <phoneticPr fontId="6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</si>
</sst>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sz val="13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6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sz val="11"/>
      <name val="돋움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0" fontId="7" fillId="0" borderId="6" xfId="0" applyFont="1" applyBorder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9" fillId="0" borderId="0" xfId="0" applyFont="1" applyFill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>
      <alignment vertical="center"/>
    </xf>
    <xf numFmtId="0" fontId="7" fillId="0" borderId="13" xfId="0" applyFont="1" applyBorder="1">
      <alignment vertical="center"/>
    </xf>
    <xf numFmtId="3" fontId="11" fillId="0" borderId="16" xfId="0" applyNumberFormat="1" applyFont="1" applyBorder="1" applyAlignment="1">
      <alignment horizontal="right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3" fontId="13" fillId="0" borderId="0" xfId="3" applyNumberFormat="1" applyFo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4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right" vertical="center"/>
    </xf>
    <xf numFmtId="49" fontId="13" fillId="0" borderId="3" xfId="5" applyNumberFormat="1" applyFont="1" applyBorder="1" applyAlignment="1">
      <alignment horizontal="center" vertical="center"/>
    </xf>
    <xf numFmtId="3" fontId="13" fillId="0" borderId="3" xfId="5" applyNumberFormat="1" applyFont="1" applyBorder="1" applyAlignment="1">
      <alignment horizontal="right" vertical="center"/>
    </xf>
    <xf numFmtId="49" fontId="13" fillId="0" borderId="26" xfId="5" applyNumberFormat="1" applyFont="1" applyBorder="1" applyAlignment="1">
      <alignment horizontal="center" vertical="center"/>
    </xf>
    <xf numFmtId="3" fontId="13" fillId="0" borderId="26" xfId="5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9" fontId="13" fillId="0" borderId="5" xfId="5" applyNumberFormat="1" applyFont="1" applyBorder="1" applyAlignment="1">
      <alignment horizontal="center" vertical="center"/>
    </xf>
    <xf numFmtId="3" fontId="13" fillId="0" borderId="5" xfId="5" applyNumberFormat="1" applyFont="1" applyBorder="1" applyAlignment="1">
      <alignment horizontal="right" vertical="center"/>
    </xf>
    <xf numFmtId="49" fontId="13" fillId="0" borderId="26" xfId="5" applyNumberFormat="1" applyFont="1" applyFill="1" applyBorder="1" applyAlignment="1">
      <alignment horizontal="center" vertical="center"/>
    </xf>
    <xf numFmtId="3" fontId="13" fillId="0" borderId="26" xfId="5" applyNumberFormat="1" applyFont="1" applyFill="1" applyBorder="1" applyAlignment="1">
      <alignment horizontal="right" vertical="center"/>
    </xf>
    <xf numFmtId="49" fontId="13" fillId="0" borderId="3" xfId="5" applyNumberFormat="1" applyFont="1" applyFill="1" applyBorder="1" applyAlignment="1">
      <alignment horizontal="center" vertical="center"/>
    </xf>
    <xf numFmtId="3" fontId="13" fillId="0" borderId="3" xfId="5" applyNumberFormat="1" applyFont="1" applyFill="1" applyBorder="1" applyAlignment="1">
      <alignment horizontal="right" vertical="center"/>
    </xf>
    <xf numFmtId="49" fontId="13" fillId="0" borderId="5" xfId="5" applyNumberFormat="1" applyFont="1" applyFill="1" applyBorder="1" applyAlignment="1">
      <alignment horizontal="center" vertical="center"/>
    </xf>
    <xf numFmtId="3" fontId="13" fillId="0" borderId="5" xfId="5" applyNumberFormat="1" applyFont="1" applyFill="1" applyBorder="1" applyAlignment="1">
      <alignment horizontal="right" vertical="center"/>
    </xf>
  </cellXfs>
  <cellStyles count="6">
    <cellStyle name="표준" xfId="0" builtinId="0"/>
    <cellStyle name="표준 2" xfId="1"/>
    <cellStyle name="표준 2 2" xfId="3"/>
    <cellStyle name="표준 3" xfId="2"/>
    <cellStyle name="표준 4" xfId="4"/>
    <cellStyle name="표준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C50" sqref="C50"/>
    </sheetView>
  </sheetViews>
  <sheetFormatPr defaultRowHeight="11.25"/>
  <cols>
    <col min="1" max="1" width="9" style="28"/>
    <col min="2" max="2" width="20.125" style="28" customWidth="1"/>
    <col min="3" max="3" width="45.5" style="28" bestFit="1" customWidth="1"/>
    <col min="4" max="4" width="13.625" style="28" customWidth="1"/>
    <col min="5" max="5" width="9" style="28"/>
    <col min="6" max="7" width="9.125" style="28" bestFit="1" customWidth="1"/>
    <col min="8" max="16384" width="9" style="28"/>
  </cols>
  <sheetData>
    <row r="1" spans="1:5" ht="24" customHeight="1">
      <c r="A1" s="33" t="s">
        <v>22</v>
      </c>
      <c r="B1" s="33"/>
      <c r="C1" s="33"/>
      <c r="D1" s="33"/>
      <c r="E1" s="33"/>
    </row>
    <row r="2" spans="1:5" ht="24" customHeight="1">
      <c r="A2" s="2"/>
      <c r="B2" s="1"/>
      <c r="C2" s="1"/>
      <c r="D2" s="1"/>
      <c r="E2" s="1"/>
    </row>
    <row r="3" spans="1:5" ht="24" customHeight="1">
      <c r="A3" s="12" t="s">
        <v>6</v>
      </c>
      <c r="B3" s="1"/>
      <c r="C3" s="1"/>
      <c r="D3" s="1"/>
      <c r="E3" s="1"/>
    </row>
    <row r="4" spans="1:5" ht="24" customHeight="1" thickBot="1">
      <c r="A4" s="2"/>
      <c r="B4" s="1"/>
      <c r="C4" s="1"/>
      <c r="D4" s="1"/>
      <c r="E4" s="1"/>
    </row>
    <row r="5" spans="1:5" ht="24" customHeight="1">
      <c r="A5" s="34" t="s">
        <v>19</v>
      </c>
      <c r="B5" s="35"/>
      <c r="C5" s="3" t="s">
        <v>1</v>
      </c>
      <c r="D5" s="3" t="s">
        <v>18</v>
      </c>
      <c r="E5" s="4" t="s">
        <v>5</v>
      </c>
    </row>
    <row r="6" spans="1:5" ht="24" customHeight="1">
      <c r="A6" s="36" t="s">
        <v>17</v>
      </c>
      <c r="B6" s="37"/>
      <c r="C6" s="5" t="str">
        <f>C49</f>
        <v>34건</v>
      </c>
      <c r="D6" s="6">
        <f>D49</f>
        <v>3246680</v>
      </c>
      <c r="E6" s="7"/>
    </row>
    <row r="7" spans="1:5" ht="24" customHeight="1">
      <c r="A7" s="38" t="s">
        <v>16</v>
      </c>
      <c r="B7" s="39"/>
      <c r="C7" s="25" t="str">
        <f>C23</f>
        <v>9건</v>
      </c>
      <c r="D7" s="6">
        <f>D23</f>
        <v>794400</v>
      </c>
      <c r="E7" s="7"/>
    </row>
    <row r="8" spans="1:5" ht="24" customHeight="1">
      <c r="A8" s="42" t="s">
        <v>15</v>
      </c>
      <c r="B8" s="43"/>
      <c r="C8" s="16" t="str">
        <f>C47</f>
        <v>23건</v>
      </c>
      <c r="D8" s="17">
        <f>D47</f>
        <v>2347000</v>
      </c>
      <c r="E8" s="18"/>
    </row>
    <row r="9" spans="1:5" ht="24" customHeight="1" thickBot="1">
      <c r="A9" s="40" t="s">
        <v>2</v>
      </c>
      <c r="B9" s="41"/>
      <c r="C9" s="8" t="str">
        <f>C48</f>
        <v>2건</v>
      </c>
      <c r="D9" s="9">
        <f>D48</f>
        <v>105280</v>
      </c>
      <c r="E9" s="10"/>
    </row>
    <row r="10" spans="1:5" ht="24" customHeight="1">
      <c r="A10" s="2"/>
      <c r="B10" s="1"/>
      <c r="C10" s="1"/>
      <c r="D10" s="1"/>
      <c r="E10" s="1"/>
    </row>
    <row r="11" spans="1:5" ht="24" customHeight="1">
      <c r="A11" s="12" t="s">
        <v>14</v>
      </c>
      <c r="B11" s="1"/>
      <c r="C11" s="1"/>
      <c r="D11" s="1"/>
      <c r="E11" s="1"/>
    </row>
    <row r="12" spans="1:5" ht="24" customHeight="1" thickBot="1">
      <c r="A12" s="2"/>
      <c r="B12" s="1"/>
      <c r="C12" s="1"/>
      <c r="D12" s="1"/>
      <c r="E12" s="1"/>
    </row>
    <row r="13" spans="1:5" s="29" customFormat="1" ht="24" customHeight="1" thickBot="1">
      <c r="A13" s="14" t="s">
        <v>13</v>
      </c>
      <c r="B13" s="22" t="s">
        <v>0</v>
      </c>
      <c r="C13" s="24" t="s">
        <v>12</v>
      </c>
      <c r="D13" s="22" t="s">
        <v>11</v>
      </c>
      <c r="E13" s="26" t="s">
        <v>4</v>
      </c>
    </row>
    <row r="14" spans="1:5" s="29" customFormat="1" ht="24" customHeight="1">
      <c r="A14" s="32" t="s">
        <v>3</v>
      </c>
      <c r="B14" s="51" t="s">
        <v>23</v>
      </c>
      <c r="C14" s="51" t="s">
        <v>25</v>
      </c>
      <c r="D14" s="52">
        <v>45400</v>
      </c>
      <c r="E14" s="13"/>
    </row>
    <row r="15" spans="1:5" s="29" customFormat="1" ht="24" customHeight="1">
      <c r="A15" s="31"/>
      <c r="B15" s="49" t="s">
        <v>23</v>
      </c>
      <c r="C15" s="49" t="s">
        <v>25</v>
      </c>
      <c r="D15" s="50">
        <v>88000</v>
      </c>
      <c r="E15" s="13"/>
    </row>
    <row r="16" spans="1:5" s="29" customFormat="1" ht="24" customHeight="1">
      <c r="A16" s="31"/>
      <c r="B16" s="49" t="s">
        <v>23</v>
      </c>
      <c r="C16" s="49" t="s">
        <v>25</v>
      </c>
      <c r="D16" s="50">
        <v>200000</v>
      </c>
      <c r="E16" s="13"/>
    </row>
    <row r="17" spans="1:5" s="29" customFormat="1" ht="24" customHeight="1">
      <c r="A17" s="31"/>
      <c r="B17" s="49" t="s">
        <v>24</v>
      </c>
      <c r="C17" s="49" t="s">
        <v>26</v>
      </c>
      <c r="D17" s="50">
        <v>129000</v>
      </c>
      <c r="E17" s="13"/>
    </row>
    <row r="18" spans="1:5" s="29" customFormat="1" ht="24" customHeight="1">
      <c r="A18" s="31"/>
      <c r="B18" s="49" t="s">
        <v>27</v>
      </c>
      <c r="C18" s="49" t="s">
        <v>25</v>
      </c>
      <c r="D18" s="50">
        <v>103000</v>
      </c>
      <c r="E18" s="13"/>
    </row>
    <row r="19" spans="1:5" s="29" customFormat="1" ht="24" customHeight="1">
      <c r="A19" s="31"/>
      <c r="B19" s="49" t="s">
        <v>27</v>
      </c>
      <c r="C19" s="49" t="s">
        <v>25</v>
      </c>
      <c r="D19" s="50">
        <v>75000</v>
      </c>
      <c r="E19" s="13"/>
    </row>
    <row r="20" spans="1:5" s="29" customFormat="1" ht="24" customHeight="1">
      <c r="A20" s="31"/>
      <c r="B20" s="49" t="s">
        <v>27</v>
      </c>
      <c r="C20" s="49" t="s">
        <v>25</v>
      </c>
      <c r="D20" s="50">
        <v>22000</v>
      </c>
      <c r="E20" s="13"/>
    </row>
    <row r="21" spans="1:5" s="29" customFormat="1" ht="24" customHeight="1">
      <c r="A21" s="31"/>
      <c r="B21" s="49" t="s">
        <v>28</v>
      </c>
      <c r="C21" s="49" t="s">
        <v>64</v>
      </c>
      <c r="D21" s="50">
        <v>102000</v>
      </c>
      <c r="E21" s="13"/>
    </row>
    <row r="22" spans="1:5" s="29" customFormat="1" ht="24" customHeight="1" thickBot="1">
      <c r="A22" s="44"/>
      <c r="B22" s="54" t="s">
        <v>65</v>
      </c>
      <c r="C22" s="54" t="s">
        <v>29</v>
      </c>
      <c r="D22" s="55">
        <v>30000</v>
      </c>
      <c r="E22" s="13"/>
    </row>
    <row r="23" spans="1:5" s="29" customFormat="1" ht="24" customHeight="1" thickBot="1">
      <c r="A23" s="14" t="s">
        <v>9</v>
      </c>
      <c r="B23" s="53"/>
      <c r="C23" s="53" t="s">
        <v>67</v>
      </c>
      <c r="D23" s="48">
        <f>SUM(D14:D22)</f>
        <v>794400</v>
      </c>
      <c r="E23" s="15"/>
    </row>
    <row r="24" spans="1:5" s="29" customFormat="1" ht="24" customHeight="1">
      <c r="A24" s="32" t="s">
        <v>10</v>
      </c>
      <c r="B24" s="56" t="s">
        <v>30</v>
      </c>
      <c r="C24" s="56" t="s">
        <v>36</v>
      </c>
      <c r="D24" s="57">
        <v>151000</v>
      </c>
      <c r="E24" s="27"/>
    </row>
    <row r="25" spans="1:5" s="29" customFormat="1" ht="24" customHeight="1">
      <c r="A25" s="31"/>
      <c r="B25" s="58" t="s">
        <v>31</v>
      </c>
      <c r="C25" s="58" t="s">
        <v>37</v>
      </c>
      <c r="D25" s="59">
        <v>164000</v>
      </c>
      <c r="E25" s="11"/>
    </row>
    <row r="26" spans="1:5" s="29" customFormat="1" ht="24" customHeight="1">
      <c r="A26" s="31"/>
      <c r="B26" s="58" t="s">
        <v>30</v>
      </c>
      <c r="C26" s="58" t="s">
        <v>38</v>
      </c>
      <c r="D26" s="59">
        <v>130000</v>
      </c>
      <c r="E26" s="11"/>
    </row>
    <row r="27" spans="1:5" s="29" customFormat="1" ht="24" customHeight="1">
      <c r="A27" s="31"/>
      <c r="B27" s="58" t="s">
        <v>32</v>
      </c>
      <c r="C27" s="58" t="s">
        <v>39</v>
      </c>
      <c r="D27" s="59">
        <v>56000</v>
      </c>
      <c r="E27" s="11"/>
    </row>
    <row r="28" spans="1:5" s="29" customFormat="1" ht="24" customHeight="1">
      <c r="A28" s="45"/>
      <c r="B28" s="58" t="s">
        <v>33</v>
      </c>
      <c r="C28" s="58" t="s">
        <v>40</v>
      </c>
      <c r="D28" s="59">
        <v>52000</v>
      </c>
      <c r="E28" s="11"/>
    </row>
    <row r="29" spans="1:5" s="29" customFormat="1" ht="24" customHeight="1">
      <c r="A29" s="45"/>
      <c r="B29" s="58" t="s">
        <v>34</v>
      </c>
      <c r="C29" s="58" t="s">
        <v>41</v>
      </c>
      <c r="D29" s="59">
        <v>50000</v>
      </c>
      <c r="E29" s="11"/>
    </row>
    <row r="30" spans="1:5" s="29" customFormat="1" ht="24" customHeight="1">
      <c r="A30" s="45"/>
      <c r="B30" s="58" t="s">
        <v>35</v>
      </c>
      <c r="C30" s="58" t="s">
        <v>41</v>
      </c>
      <c r="D30" s="59">
        <v>134000</v>
      </c>
      <c r="E30" s="11"/>
    </row>
    <row r="31" spans="1:5" s="29" customFormat="1" ht="24" customHeight="1">
      <c r="A31" s="45"/>
      <c r="B31" s="58" t="s">
        <v>42</v>
      </c>
      <c r="C31" s="58" t="s">
        <v>20</v>
      </c>
      <c r="D31" s="59">
        <v>59000</v>
      </c>
      <c r="E31" s="11"/>
    </row>
    <row r="32" spans="1:5" s="29" customFormat="1" ht="24" customHeight="1">
      <c r="A32" s="45"/>
      <c r="B32" s="58" t="s">
        <v>43</v>
      </c>
      <c r="C32" s="58" t="s">
        <v>45</v>
      </c>
      <c r="D32" s="59">
        <v>98000</v>
      </c>
      <c r="E32" s="11"/>
    </row>
    <row r="33" spans="1:7" s="29" customFormat="1" ht="24" customHeight="1">
      <c r="A33" s="45"/>
      <c r="B33" s="58" t="s">
        <v>44</v>
      </c>
      <c r="C33" s="58" t="s">
        <v>20</v>
      </c>
      <c r="D33" s="59">
        <v>160000</v>
      </c>
      <c r="E33" s="11"/>
    </row>
    <row r="34" spans="1:7" s="29" customFormat="1" ht="24" customHeight="1">
      <c r="A34" s="45"/>
      <c r="B34" s="58" t="s">
        <v>46</v>
      </c>
      <c r="C34" s="58" t="s">
        <v>66</v>
      </c>
      <c r="D34" s="59">
        <v>61000</v>
      </c>
      <c r="E34" s="11"/>
    </row>
    <row r="35" spans="1:7" s="29" customFormat="1" ht="24" customHeight="1">
      <c r="A35" s="45"/>
      <c r="B35" s="58" t="s">
        <v>47</v>
      </c>
      <c r="C35" s="58" t="s">
        <v>50</v>
      </c>
      <c r="D35" s="59">
        <v>102000</v>
      </c>
      <c r="E35" s="11"/>
    </row>
    <row r="36" spans="1:7" s="29" customFormat="1" ht="24" customHeight="1">
      <c r="A36" s="45"/>
      <c r="B36" s="58" t="s">
        <v>48</v>
      </c>
      <c r="C36" s="58" t="s">
        <v>20</v>
      </c>
      <c r="D36" s="59">
        <v>95000</v>
      </c>
      <c r="E36" s="11"/>
    </row>
    <row r="37" spans="1:7" s="29" customFormat="1" ht="24" customHeight="1">
      <c r="A37" s="45"/>
      <c r="B37" s="58" t="s">
        <v>49</v>
      </c>
      <c r="C37" s="58" t="s">
        <v>51</v>
      </c>
      <c r="D37" s="59">
        <v>52000</v>
      </c>
      <c r="E37" s="11"/>
    </row>
    <row r="38" spans="1:7" s="29" customFormat="1" ht="24" customHeight="1">
      <c r="A38" s="45"/>
      <c r="B38" s="58" t="s">
        <v>52</v>
      </c>
      <c r="C38" s="58" t="s">
        <v>60</v>
      </c>
      <c r="D38" s="59">
        <v>137000</v>
      </c>
      <c r="E38" s="11"/>
    </row>
    <row r="39" spans="1:7" s="29" customFormat="1" ht="24" customHeight="1">
      <c r="A39" s="45"/>
      <c r="B39" s="58" t="s">
        <v>53</v>
      </c>
      <c r="C39" s="58" t="s">
        <v>61</v>
      </c>
      <c r="D39" s="59">
        <v>91000</v>
      </c>
      <c r="E39" s="11"/>
    </row>
    <row r="40" spans="1:7" s="29" customFormat="1" ht="24" customHeight="1">
      <c r="A40" s="45"/>
      <c r="B40" s="58" t="s">
        <v>54</v>
      </c>
      <c r="C40" s="58" t="s">
        <v>20</v>
      </c>
      <c r="D40" s="59">
        <v>103000</v>
      </c>
      <c r="E40" s="11"/>
    </row>
    <row r="41" spans="1:7" s="29" customFormat="1" ht="24" customHeight="1">
      <c r="A41" s="45"/>
      <c r="B41" s="58" t="s">
        <v>55</v>
      </c>
      <c r="C41" s="58" t="s">
        <v>20</v>
      </c>
      <c r="D41" s="59">
        <v>86000</v>
      </c>
      <c r="E41" s="11"/>
    </row>
    <row r="42" spans="1:7" s="29" customFormat="1" ht="24" customHeight="1">
      <c r="A42" s="45"/>
      <c r="B42" s="58" t="s">
        <v>56</v>
      </c>
      <c r="C42" s="58" t="s">
        <v>20</v>
      </c>
      <c r="D42" s="59">
        <v>140000</v>
      </c>
      <c r="E42" s="11"/>
      <c r="G42" s="30"/>
    </row>
    <row r="43" spans="1:7" s="29" customFormat="1" ht="24" customHeight="1">
      <c r="A43" s="45"/>
      <c r="B43" s="58" t="s">
        <v>57</v>
      </c>
      <c r="C43" s="58" t="s">
        <v>20</v>
      </c>
      <c r="D43" s="59">
        <v>70000</v>
      </c>
      <c r="E43" s="11"/>
    </row>
    <row r="44" spans="1:7" s="29" customFormat="1" ht="24" customHeight="1">
      <c r="A44" s="45"/>
      <c r="B44" s="58" t="s">
        <v>58</v>
      </c>
      <c r="C44" s="58" t="s">
        <v>20</v>
      </c>
      <c r="D44" s="59">
        <v>124000</v>
      </c>
      <c r="E44" s="11"/>
    </row>
    <row r="45" spans="1:7" s="29" customFormat="1" ht="24" customHeight="1">
      <c r="A45" s="45"/>
      <c r="B45" s="58" t="s">
        <v>59</v>
      </c>
      <c r="C45" s="58" t="s">
        <v>20</v>
      </c>
      <c r="D45" s="59">
        <v>80000</v>
      </c>
      <c r="E45" s="11"/>
    </row>
    <row r="46" spans="1:7" s="29" customFormat="1" ht="24" customHeight="1" thickBot="1">
      <c r="A46" s="45"/>
      <c r="B46" s="60" t="s">
        <v>57</v>
      </c>
      <c r="C46" s="60" t="s">
        <v>62</v>
      </c>
      <c r="D46" s="61">
        <v>152000</v>
      </c>
      <c r="E46" s="11"/>
    </row>
    <row r="47" spans="1:7" s="29" customFormat="1" ht="20.25" customHeight="1" thickBot="1">
      <c r="A47" s="14" t="s">
        <v>9</v>
      </c>
      <c r="B47" s="46"/>
      <c r="C47" s="47" t="s">
        <v>21</v>
      </c>
      <c r="D47" s="48">
        <f>SUM(D24:D46)</f>
        <v>2347000</v>
      </c>
      <c r="E47" s="21"/>
    </row>
    <row r="48" spans="1:7" s="29" customFormat="1" ht="20.25" customHeight="1" thickBot="1">
      <c r="A48" s="14" t="s">
        <v>8</v>
      </c>
      <c r="B48" s="20"/>
      <c r="C48" s="23" t="s">
        <v>63</v>
      </c>
      <c r="D48" s="19">
        <v>105280</v>
      </c>
      <c r="E48" s="21"/>
    </row>
    <row r="49" spans="1:5" s="29" customFormat="1" ht="20.25" customHeight="1" thickBot="1">
      <c r="A49" s="14" t="s">
        <v>7</v>
      </c>
      <c r="B49" s="20"/>
      <c r="C49" s="23" t="s">
        <v>68</v>
      </c>
      <c r="D49" s="19">
        <f>D48+D47+D23</f>
        <v>3246680</v>
      </c>
      <c r="E49" s="21"/>
    </row>
  </sheetData>
  <mergeCells count="8">
    <mergeCell ref="A1:E1"/>
    <mergeCell ref="A5:B5"/>
    <mergeCell ref="A6:B6"/>
    <mergeCell ref="A7:B7"/>
    <mergeCell ref="A8:B8"/>
    <mergeCell ref="A9:B9"/>
    <mergeCell ref="A14:A22"/>
    <mergeCell ref="A24:A27"/>
  </mergeCells>
  <phoneticPr fontId="1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 3분기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국토해양부</dc:creator>
  <cp:lastModifiedBy>Owner</cp:lastModifiedBy>
  <cp:lastPrinted>2019-01-23T04:49:19Z</cp:lastPrinted>
  <dcterms:created xsi:type="dcterms:W3CDTF">2013-06-21T04:18:22Z</dcterms:created>
  <dcterms:modified xsi:type="dcterms:W3CDTF">2019-01-23T05:29:38Z</dcterms:modified>
</cp:coreProperties>
</file>