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890" yWindow="660" windowWidth="28920" windowHeight="8040"/>
  </bookViews>
  <sheets>
    <sheet name="작성 대상 " sheetId="1" r:id="rId1"/>
  </sheets>
  <definedNames>
    <definedName name="_xlnm._FilterDatabase" localSheetId="0" hidden="1">'작성 대상 '!$A$7:$AZ$555</definedName>
    <definedName name="Z_64FF92F8_7FDF_48AD_9EB4_04CEA49859F6_.wvu.FilterData" localSheetId="0" hidden="1">'작성 대상 '!$A$5:$H$555</definedName>
  </definedNames>
  <calcPr calcId="145621"/>
  <customWorkbookViews>
    <customWorkbookView name="user - 사용자 보기" guid="{64FF92F8-7FDF-48AD-9EB4-04CEA49859F6}" mergeInterval="0" personalView="1" maximized="1" xWindow="1" yWindow="1" windowWidth="1280" windowHeight="778" activeSheetId="1"/>
  </customWorkbookViews>
</workbook>
</file>

<file path=xl/calcChain.xml><?xml version="1.0" encoding="utf-8"?>
<calcChain xmlns="http://schemas.openxmlformats.org/spreadsheetml/2006/main">
  <c r="AG245" i="1"/>
  <c r="AF245"/>
  <c r="AE245"/>
  <c r="AG244"/>
  <c r="AF244"/>
  <c r="AE244"/>
  <c r="AG243"/>
  <c r="AF243"/>
  <c r="AE243"/>
  <c r="AG242"/>
  <c r="AF242"/>
  <c r="AE242"/>
  <c r="AG241"/>
  <c r="AF241"/>
  <c r="AE241"/>
  <c r="AG240"/>
  <c r="AF240"/>
  <c r="AE240"/>
  <c r="AG239"/>
  <c r="AF239"/>
  <c r="AE239"/>
  <c r="AG238"/>
  <c r="AF238"/>
  <c r="AE238"/>
  <c r="AG237"/>
  <c r="AF237"/>
  <c r="AE237"/>
  <c r="AG236"/>
  <c r="AF236"/>
  <c r="AE236"/>
  <c r="AG235"/>
  <c r="AF235"/>
  <c r="AE235"/>
  <c r="AG234"/>
  <c r="AF234"/>
  <c r="AE234"/>
  <c r="AG233"/>
  <c r="AF233"/>
  <c r="AE233"/>
  <c r="AG232"/>
  <c r="AF232"/>
  <c r="AE232"/>
  <c r="AG231"/>
  <c r="AF231"/>
  <c r="AE231"/>
  <c r="AG230"/>
  <c r="AF230"/>
  <c r="AE230"/>
  <c r="AG229"/>
  <c r="AF229"/>
  <c r="AE229"/>
  <c r="AG228"/>
  <c r="AF228"/>
  <c r="AE228"/>
  <c r="AG227"/>
  <c r="AF227"/>
  <c r="AE227"/>
  <c r="AG226"/>
  <c r="AF226"/>
  <c r="AE226"/>
  <c r="AG225"/>
  <c r="AF225"/>
  <c r="AE225"/>
  <c r="AG224"/>
  <c r="AF224"/>
  <c r="AE224"/>
  <c r="AG223"/>
  <c r="AF223"/>
  <c r="AE223"/>
  <c r="AG222"/>
  <c r="AF222"/>
  <c r="AE222"/>
  <c r="AG221"/>
  <c r="AF221"/>
  <c r="AE221"/>
  <c r="AG220"/>
  <c r="AF220"/>
  <c r="AE220"/>
  <c r="AG219"/>
  <c r="AF219"/>
  <c r="AE219"/>
  <c r="AG218"/>
  <c r="AF218"/>
  <c r="AE218"/>
  <c r="AG217"/>
  <c r="AF217"/>
  <c r="AE217"/>
  <c r="AG216"/>
  <c r="AF216"/>
  <c r="AE216"/>
  <c r="AG215"/>
  <c r="AF215"/>
  <c r="AE215"/>
  <c r="AG214"/>
  <c r="AF214"/>
  <c r="AE214"/>
  <c r="AG213"/>
  <c r="AF213"/>
  <c r="AE213"/>
  <c r="AG212"/>
  <c r="AF212"/>
  <c r="AE212"/>
  <c r="AG211"/>
  <c r="AF211"/>
  <c r="AE211"/>
  <c r="AG210"/>
  <c r="AF210"/>
  <c r="AE210"/>
  <c r="AG209"/>
  <c r="AF209"/>
  <c r="AE209"/>
  <c r="AG208"/>
  <c r="AF208"/>
  <c r="AE208"/>
  <c r="AG207"/>
  <c r="AF207"/>
  <c r="AE207"/>
  <c r="AG206"/>
  <c r="AF206"/>
  <c r="AE206"/>
  <c r="AG205"/>
  <c r="AF205"/>
  <c r="AE205"/>
  <c r="AG204"/>
  <c r="AF204"/>
  <c r="AE204"/>
  <c r="AG203"/>
  <c r="AF203"/>
  <c r="AE203"/>
  <c r="AG202"/>
  <c r="AF202"/>
  <c r="AE202"/>
  <c r="AG201"/>
  <c r="AF201"/>
  <c r="AE201"/>
  <c r="AG200"/>
  <c r="AF200"/>
  <c r="AE200"/>
  <c r="AG199"/>
  <c r="AF199"/>
  <c r="AE199"/>
  <c r="AG198"/>
  <c r="AF198"/>
  <c r="AE198"/>
  <c r="AG197"/>
  <c r="AF197"/>
  <c r="AE197"/>
  <c r="AG196"/>
  <c r="AF196"/>
  <c r="AE196"/>
  <c r="AG195"/>
  <c r="AF195"/>
  <c r="AE195"/>
  <c r="AG194"/>
  <c r="AF194"/>
  <c r="AE194"/>
  <c r="AG70"/>
  <c r="AF70"/>
  <c r="AE70"/>
  <c r="AG69"/>
  <c r="AF69"/>
  <c r="AE69"/>
  <c r="AG49"/>
  <c r="AF49"/>
  <c r="AE49"/>
  <c r="AG41"/>
  <c r="AF41"/>
  <c r="AE41"/>
  <c r="AB245"/>
  <c r="AB244"/>
  <c r="AH244" s="1"/>
  <c r="AI244" s="1"/>
  <c r="AB243"/>
  <c r="AB242"/>
  <c r="AB241"/>
  <c r="AB240"/>
  <c r="AH240" s="1"/>
  <c r="AI240" s="1"/>
  <c r="AB239"/>
  <c r="AB238"/>
  <c r="AB237"/>
  <c r="AB236"/>
  <c r="AH236" s="1"/>
  <c r="AI236" s="1"/>
  <c r="AB235"/>
  <c r="AB234"/>
  <c r="AB233"/>
  <c r="AB232"/>
  <c r="AH232" s="1"/>
  <c r="AI232" s="1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H216" s="1"/>
  <c r="AI216" s="1"/>
  <c r="AB215"/>
  <c r="AB214"/>
  <c r="AB213"/>
  <c r="AB212"/>
  <c r="AH212" s="1"/>
  <c r="AI212" s="1"/>
  <c r="AB211"/>
  <c r="AB210"/>
  <c r="AB209"/>
  <c r="AB208"/>
  <c r="AB207"/>
  <c r="AB206"/>
  <c r="AB205"/>
  <c r="AB204"/>
  <c r="AB203"/>
  <c r="AB202"/>
  <c r="AB201"/>
  <c r="AB200"/>
  <c r="AH200" s="1"/>
  <c r="AI200" s="1"/>
  <c r="AB199"/>
  <c r="AB198"/>
  <c r="AB197"/>
  <c r="AB196"/>
  <c r="AB195"/>
  <c r="AB194"/>
  <c r="AB70"/>
  <c r="AB69"/>
  <c r="AB49"/>
  <c r="AB41"/>
  <c r="N245"/>
  <c r="N244"/>
  <c r="V244" s="1"/>
  <c r="N243"/>
  <c r="V243" s="1"/>
  <c r="N242"/>
  <c r="N241"/>
  <c r="N240"/>
  <c r="V240" s="1"/>
  <c r="N239"/>
  <c r="V239" s="1"/>
  <c r="N238"/>
  <c r="N237"/>
  <c r="T237" s="1"/>
  <c r="N236"/>
  <c r="V236" s="1"/>
  <c r="N235"/>
  <c r="V235" s="1"/>
  <c r="N234"/>
  <c r="N233"/>
  <c r="N232"/>
  <c r="V232" s="1"/>
  <c r="N231"/>
  <c r="V231" s="1"/>
  <c r="N230"/>
  <c r="N229"/>
  <c r="N228"/>
  <c r="V228" s="1"/>
  <c r="N227"/>
  <c r="V227" s="1"/>
  <c r="N226"/>
  <c r="N225"/>
  <c r="T225" s="1"/>
  <c r="N224"/>
  <c r="V224" s="1"/>
  <c r="N223"/>
  <c r="V223" s="1"/>
  <c r="N222"/>
  <c r="N221"/>
  <c r="N220"/>
  <c r="V220" s="1"/>
  <c r="N219"/>
  <c r="V219" s="1"/>
  <c r="N218"/>
  <c r="N217"/>
  <c r="V217" s="1"/>
  <c r="N216"/>
  <c r="V216" s="1"/>
  <c r="N215"/>
  <c r="V215" s="1"/>
  <c r="N214"/>
  <c r="N213"/>
  <c r="N212"/>
  <c r="V212" s="1"/>
  <c r="N211"/>
  <c r="V211" s="1"/>
  <c r="N210"/>
  <c r="N209"/>
  <c r="T209" s="1"/>
  <c r="N208"/>
  <c r="V208" s="1"/>
  <c r="N207"/>
  <c r="V207" s="1"/>
  <c r="N206"/>
  <c r="N205"/>
  <c r="N204"/>
  <c r="V204" s="1"/>
  <c r="N203"/>
  <c r="V203" s="1"/>
  <c r="N202"/>
  <c r="N201"/>
  <c r="V201" s="1"/>
  <c r="N200"/>
  <c r="V200" s="1"/>
  <c r="N199"/>
  <c r="V199" s="1"/>
  <c r="N198"/>
  <c r="N197"/>
  <c r="N196"/>
  <c r="V196" s="1"/>
  <c r="N195"/>
  <c r="V195" s="1"/>
  <c r="N194"/>
  <c r="N70"/>
  <c r="T70" s="1"/>
  <c r="N69"/>
  <c r="V69" s="1"/>
  <c r="N49"/>
  <c r="V49" s="1"/>
  <c r="N41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70"/>
  <c r="R69"/>
  <c r="R49"/>
  <c r="R41"/>
  <c r="T245"/>
  <c r="T244"/>
  <c r="T242"/>
  <c r="T241"/>
  <c r="T238"/>
  <c r="T234"/>
  <c r="T233"/>
  <c r="T230"/>
  <c r="T229"/>
  <c r="T226"/>
  <c r="T222"/>
  <c r="T221"/>
  <c r="T218"/>
  <c r="T217"/>
  <c r="T216"/>
  <c r="T214"/>
  <c r="T213"/>
  <c r="T210"/>
  <c r="T206"/>
  <c r="T205"/>
  <c r="T202"/>
  <c r="T201"/>
  <c r="T200"/>
  <c r="T198"/>
  <c r="T197"/>
  <c r="T196"/>
  <c r="T194"/>
  <c r="T41"/>
  <c r="V245"/>
  <c r="V242"/>
  <c r="V241"/>
  <c r="V238"/>
  <c r="V234"/>
  <c r="V233"/>
  <c r="V230"/>
  <c r="V229"/>
  <c r="V226"/>
  <c r="V225"/>
  <c r="V222"/>
  <c r="V221"/>
  <c r="V218"/>
  <c r="V214"/>
  <c r="V213"/>
  <c r="V210"/>
  <c r="V206"/>
  <c r="V205"/>
  <c r="V202"/>
  <c r="V198"/>
  <c r="V197"/>
  <c r="V194"/>
  <c r="V41"/>
  <c r="X245"/>
  <c r="X242"/>
  <c r="X241"/>
  <c r="X238"/>
  <c r="X237"/>
  <c r="X236"/>
  <c r="X234"/>
  <c r="X233"/>
  <c r="X230"/>
  <c r="X229"/>
  <c r="X226"/>
  <c r="X225"/>
  <c r="X224"/>
  <c r="X222"/>
  <c r="X221"/>
  <c r="X220"/>
  <c r="X218"/>
  <c r="X217"/>
  <c r="X214"/>
  <c r="X213"/>
  <c r="X212"/>
  <c r="X210"/>
  <c r="X209"/>
  <c r="X208"/>
  <c r="X206"/>
  <c r="X205"/>
  <c r="X202"/>
  <c r="X201"/>
  <c r="X198"/>
  <c r="X197"/>
  <c r="X196"/>
  <c r="X194"/>
  <c r="X70"/>
  <c r="X41"/>
  <c r="X228" l="1"/>
  <c r="X240"/>
  <c r="T228"/>
  <c r="X69"/>
  <c r="X204"/>
  <c r="X244"/>
  <c r="T212"/>
  <c r="T232"/>
  <c r="T240"/>
  <c r="AH241"/>
  <c r="AI241" s="1"/>
  <c r="T208"/>
  <c r="X200"/>
  <c r="X216"/>
  <c r="X232"/>
  <c r="V70"/>
  <c r="V209"/>
  <c r="T204"/>
  <c r="T220"/>
  <c r="T236"/>
  <c r="AH49"/>
  <c r="AI49" s="1"/>
  <c r="AH195"/>
  <c r="AI195" s="1"/>
  <c r="AH199"/>
  <c r="AI199" s="1"/>
  <c r="AH203"/>
  <c r="AI203" s="1"/>
  <c r="AH207"/>
  <c r="AI207" s="1"/>
  <c r="AH211"/>
  <c r="AI211" s="1"/>
  <c r="AH215"/>
  <c r="AI215" s="1"/>
  <c r="AH219"/>
  <c r="AI219" s="1"/>
  <c r="AH223"/>
  <c r="AI223" s="1"/>
  <c r="AH227"/>
  <c r="AI227" s="1"/>
  <c r="AH231"/>
  <c r="AI231" s="1"/>
  <c r="AH235"/>
  <c r="AI235" s="1"/>
  <c r="AH239"/>
  <c r="AI239" s="1"/>
  <c r="AH243"/>
  <c r="AI243" s="1"/>
  <c r="AH202"/>
  <c r="AI202" s="1"/>
  <c r="T69"/>
  <c r="T224"/>
  <c r="AH214"/>
  <c r="AI214" s="1"/>
  <c r="AH226"/>
  <c r="AI226" s="1"/>
  <c r="AH197"/>
  <c r="AI197" s="1"/>
  <c r="AH208"/>
  <c r="AI208" s="1"/>
  <c r="AH221"/>
  <c r="AI221" s="1"/>
  <c r="AH233"/>
  <c r="AI233" s="1"/>
  <c r="AH194"/>
  <c r="AI194" s="1"/>
  <c r="AH69"/>
  <c r="AI69" s="1"/>
  <c r="AH198"/>
  <c r="AI198" s="1"/>
  <c r="AH205"/>
  <c r="AI205" s="1"/>
  <c r="AH210"/>
  <c r="AI210" s="1"/>
  <c r="AH218"/>
  <c r="AI218" s="1"/>
  <c r="AH224"/>
  <c r="AI224" s="1"/>
  <c r="AH229"/>
  <c r="AI229" s="1"/>
  <c r="AH41"/>
  <c r="AI41" s="1"/>
  <c r="AH196"/>
  <c r="AI196" s="1"/>
  <c r="AH204"/>
  <c r="AI204" s="1"/>
  <c r="AH209"/>
  <c r="AI209" s="1"/>
  <c r="AH217"/>
  <c r="AI217" s="1"/>
  <c r="AH222"/>
  <c r="AI222" s="1"/>
  <c r="AH228"/>
  <c r="AI228" s="1"/>
  <c r="AH234"/>
  <c r="AI234" s="1"/>
  <c r="AH245"/>
  <c r="AI245" s="1"/>
  <c r="AH242"/>
  <c r="AI242" s="1"/>
  <c r="AH70"/>
  <c r="AI70" s="1"/>
  <c r="AH201"/>
  <c r="AI201" s="1"/>
  <c r="AH206"/>
  <c r="AI206" s="1"/>
  <c r="AH213"/>
  <c r="AI213" s="1"/>
  <c r="AH220"/>
  <c r="AI220" s="1"/>
  <c r="AH225"/>
  <c r="AI225" s="1"/>
  <c r="AH230"/>
  <c r="AI230" s="1"/>
  <c r="AH238"/>
  <c r="AI238" s="1"/>
  <c r="AH237"/>
  <c r="AI237" s="1"/>
  <c r="V237"/>
  <c r="X199"/>
  <c r="X211"/>
  <c r="X219"/>
  <c r="X227"/>
  <c r="X235"/>
  <c r="T49"/>
  <c r="T195"/>
  <c r="T199"/>
  <c r="T203"/>
  <c r="T207"/>
  <c r="T211"/>
  <c r="T215"/>
  <c r="T219"/>
  <c r="T223"/>
  <c r="T227"/>
  <c r="T231"/>
  <c r="T235"/>
  <c r="T239"/>
  <c r="T243"/>
  <c r="X195"/>
  <c r="X207"/>
  <c r="X239"/>
  <c r="X49"/>
  <c r="X203"/>
  <c r="X215"/>
  <c r="X223"/>
  <c r="X231"/>
  <c r="X243"/>
  <c r="N10" l="1"/>
  <c r="X10" l="1"/>
  <c r="V10"/>
  <c r="T10"/>
  <c r="R10"/>
  <c r="AG10"/>
  <c r="AF10"/>
  <c r="AE10"/>
  <c r="AB10"/>
  <c r="AH10" l="1"/>
  <c r="AI10" s="1"/>
  <c r="AE11" l="1"/>
  <c r="AF11"/>
  <c r="AG11"/>
  <c r="AE12"/>
  <c r="AF12"/>
  <c r="AG12"/>
  <c r="AE13"/>
  <c r="AF13"/>
  <c r="AG13"/>
  <c r="AE14"/>
  <c r="AF14"/>
  <c r="AG14"/>
  <c r="AE15"/>
  <c r="AF15"/>
  <c r="AG15"/>
  <c r="AE16"/>
  <c r="AF16"/>
  <c r="AG16"/>
  <c r="AE17"/>
  <c r="AF17"/>
  <c r="AG17"/>
  <c r="AE18"/>
  <c r="AF18"/>
  <c r="AG18"/>
  <c r="AE19"/>
  <c r="AF19"/>
  <c r="AG19"/>
  <c r="AE20"/>
  <c r="AF20"/>
  <c r="AG20"/>
  <c r="AE21"/>
  <c r="AF21"/>
  <c r="AG21"/>
  <c r="AE22"/>
  <c r="AF22"/>
  <c r="AG22"/>
  <c r="AE23"/>
  <c r="AF23"/>
  <c r="AG23"/>
  <c r="AE24"/>
  <c r="AF24"/>
  <c r="AG24"/>
  <c r="AE25"/>
  <c r="AF25"/>
  <c r="AG25"/>
  <c r="AE26"/>
  <c r="AF26"/>
  <c r="AG26"/>
  <c r="AE27"/>
  <c r="AF27"/>
  <c r="AG27"/>
  <c r="AE28"/>
  <c r="AF28"/>
  <c r="AG28"/>
  <c r="AE29"/>
  <c r="AF29"/>
  <c r="AG29"/>
  <c r="AE30"/>
  <c r="AF30"/>
  <c r="AG30"/>
  <c r="AE31"/>
  <c r="AF31"/>
  <c r="AG31"/>
  <c r="AE32"/>
  <c r="AF32"/>
  <c r="AG32"/>
  <c r="AE33"/>
  <c r="AF33"/>
  <c r="AG33"/>
  <c r="AE34"/>
  <c r="AF34"/>
  <c r="AG34"/>
  <c r="AE35"/>
  <c r="AF35"/>
  <c r="AG35"/>
  <c r="AE36"/>
  <c r="AF36"/>
  <c r="AG36"/>
  <c r="AE37"/>
  <c r="AF37"/>
  <c r="AG37"/>
  <c r="AE38"/>
  <c r="AF38"/>
  <c r="AG38"/>
  <c r="AE39"/>
  <c r="AF39"/>
  <c r="AG39"/>
  <c r="AE40"/>
  <c r="AF40"/>
  <c r="AG40"/>
  <c r="AE42"/>
  <c r="AF42"/>
  <c r="AG42"/>
  <c r="AE43"/>
  <c r="AF43"/>
  <c r="AG43"/>
  <c r="AE44"/>
  <c r="AF44"/>
  <c r="AG44"/>
  <c r="AE45"/>
  <c r="AF45"/>
  <c r="AG45"/>
  <c r="AE46"/>
  <c r="AF46"/>
  <c r="AG46"/>
  <c r="AE47"/>
  <c r="AF47"/>
  <c r="AG47"/>
  <c r="AE48"/>
  <c r="AF48"/>
  <c r="AG48"/>
  <c r="AE50"/>
  <c r="AF50"/>
  <c r="AG50"/>
  <c r="AE51"/>
  <c r="AF51"/>
  <c r="AG51"/>
  <c r="AE52"/>
  <c r="AF52"/>
  <c r="AG52"/>
  <c r="AE53"/>
  <c r="AF53"/>
  <c r="AG53"/>
  <c r="AE54"/>
  <c r="AF54"/>
  <c r="AG54"/>
  <c r="AE55"/>
  <c r="AF55"/>
  <c r="AG55"/>
  <c r="AE56"/>
  <c r="AF56"/>
  <c r="AG56"/>
  <c r="AE57"/>
  <c r="AF57"/>
  <c r="AG57"/>
  <c r="AE58"/>
  <c r="AF58"/>
  <c r="AG58"/>
  <c r="AE59"/>
  <c r="AF59"/>
  <c r="AG59"/>
  <c r="AE60"/>
  <c r="AF60"/>
  <c r="AG60"/>
  <c r="AE61"/>
  <c r="AF61"/>
  <c r="AG61"/>
  <c r="AE62"/>
  <c r="AF62"/>
  <c r="AG62"/>
  <c r="AE63"/>
  <c r="AF63"/>
  <c r="AG63"/>
  <c r="AE64"/>
  <c r="AF64"/>
  <c r="AG64"/>
  <c r="AE65"/>
  <c r="AF65"/>
  <c r="AG65"/>
  <c r="AE66"/>
  <c r="AF66"/>
  <c r="AG66"/>
  <c r="AE67"/>
  <c r="AF67"/>
  <c r="AG67"/>
  <c r="AE68"/>
  <c r="AF68"/>
  <c r="AG68"/>
  <c r="AE71"/>
  <c r="AF71"/>
  <c r="AG71"/>
  <c r="AE72"/>
  <c r="AF72"/>
  <c r="AG72"/>
  <c r="AE73"/>
  <c r="AF73"/>
  <c r="AG73"/>
  <c r="AE74"/>
  <c r="AF74"/>
  <c r="AG74"/>
  <c r="AE75"/>
  <c r="AF75"/>
  <c r="AG75"/>
  <c r="AE76"/>
  <c r="AF76"/>
  <c r="AG76"/>
  <c r="AE77"/>
  <c r="AF77"/>
  <c r="AG77"/>
  <c r="AE78"/>
  <c r="AF78"/>
  <c r="AG78"/>
  <c r="AE79"/>
  <c r="AF79"/>
  <c r="AG79"/>
  <c r="AE80"/>
  <c r="AF80"/>
  <c r="AG80"/>
  <c r="AE81"/>
  <c r="AF81"/>
  <c r="AG81"/>
  <c r="AE82"/>
  <c r="AF82"/>
  <c r="AG82"/>
  <c r="AE83"/>
  <c r="AF83"/>
  <c r="AG83"/>
  <c r="AE84"/>
  <c r="AF84"/>
  <c r="AG84"/>
  <c r="AE85"/>
  <c r="AF85"/>
  <c r="AG85"/>
  <c r="AE86"/>
  <c r="AF86"/>
  <c r="AG86"/>
  <c r="AE87"/>
  <c r="AF87"/>
  <c r="AG87"/>
  <c r="AE88"/>
  <c r="AF88"/>
  <c r="AG88"/>
  <c r="AE89"/>
  <c r="AF89"/>
  <c r="AG89"/>
  <c r="AE90"/>
  <c r="AF90"/>
  <c r="AG90"/>
  <c r="AE91"/>
  <c r="AF91"/>
  <c r="AG91"/>
  <c r="AE92"/>
  <c r="AF92"/>
  <c r="AG92"/>
  <c r="AE93"/>
  <c r="AF93"/>
  <c r="AG93"/>
  <c r="AE94"/>
  <c r="AF94"/>
  <c r="AG94"/>
  <c r="AE95"/>
  <c r="AF95"/>
  <c r="AG95"/>
  <c r="AE96"/>
  <c r="AF96"/>
  <c r="AG96"/>
  <c r="AE97"/>
  <c r="AF97"/>
  <c r="AG97"/>
  <c r="AE98"/>
  <c r="AF98"/>
  <c r="AG98"/>
  <c r="AE99"/>
  <c r="AF99"/>
  <c r="AG99"/>
  <c r="AE100"/>
  <c r="AF100"/>
  <c r="AG100"/>
  <c r="AE101"/>
  <c r="AF101"/>
  <c r="AG101"/>
  <c r="AE102"/>
  <c r="AF102"/>
  <c r="AG102"/>
  <c r="AE103"/>
  <c r="AF103"/>
  <c r="AG103"/>
  <c r="AE104"/>
  <c r="AF104"/>
  <c r="AG104"/>
  <c r="AE105"/>
  <c r="AF105"/>
  <c r="AG105"/>
  <c r="AE106"/>
  <c r="AF106"/>
  <c r="AG106"/>
  <c r="AE107"/>
  <c r="AF107"/>
  <c r="AG107"/>
  <c r="AE108"/>
  <c r="AF108"/>
  <c r="AG108"/>
  <c r="AE109"/>
  <c r="AF109"/>
  <c r="AG109"/>
  <c r="AE110"/>
  <c r="AF110"/>
  <c r="AG110"/>
  <c r="AE111"/>
  <c r="AF111"/>
  <c r="AG111"/>
  <c r="AE112"/>
  <c r="AF112"/>
  <c r="AG112"/>
  <c r="AE113"/>
  <c r="AF113"/>
  <c r="AG113"/>
  <c r="AE114"/>
  <c r="AF114"/>
  <c r="AG114"/>
  <c r="AE115"/>
  <c r="AF115"/>
  <c r="AG115"/>
  <c r="AE116"/>
  <c r="AF116"/>
  <c r="AG116"/>
  <c r="AE117"/>
  <c r="AF117"/>
  <c r="AG117"/>
  <c r="AE118"/>
  <c r="AF118"/>
  <c r="AG118"/>
  <c r="AE119"/>
  <c r="AF119"/>
  <c r="AG119"/>
  <c r="AE120"/>
  <c r="AF120"/>
  <c r="AG120"/>
  <c r="AE121"/>
  <c r="AF121"/>
  <c r="AG121"/>
  <c r="AE122"/>
  <c r="AF122"/>
  <c r="AG122"/>
  <c r="AE123"/>
  <c r="AF123"/>
  <c r="AG123"/>
  <c r="AE124"/>
  <c r="AF124"/>
  <c r="AG124"/>
  <c r="AE125"/>
  <c r="AF125"/>
  <c r="AG125"/>
  <c r="AE126"/>
  <c r="AF126"/>
  <c r="AG126"/>
  <c r="AE127"/>
  <c r="AF127"/>
  <c r="AG127"/>
  <c r="AE128"/>
  <c r="AF128"/>
  <c r="AG128"/>
  <c r="AE129"/>
  <c r="AF129"/>
  <c r="AG129"/>
  <c r="AE130"/>
  <c r="AF130"/>
  <c r="AG130"/>
  <c r="AE131"/>
  <c r="AF131"/>
  <c r="AG131"/>
  <c r="AE132"/>
  <c r="AF132"/>
  <c r="AG132"/>
  <c r="AE133"/>
  <c r="AF133"/>
  <c r="AG133"/>
  <c r="AE134"/>
  <c r="AF134"/>
  <c r="AG134"/>
  <c r="AE135"/>
  <c r="AF135"/>
  <c r="AG135"/>
  <c r="AE136"/>
  <c r="AF136"/>
  <c r="AG136"/>
  <c r="AE137"/>
  <c r="AF137"/>
  <c r="AG137"/>
  <c r="AE138"/>
  <c r="AF138"/>
  <c r="AG138"/>
  <c r="AE139"/>
  <c r="AF139"/>
  <c r="AG139"/>
  <c r="AE140"/>
  <c r="AF140"/>
  <c r="AG140"/>
  <c r="AE141"/>
  <c r="AF141"/>
  <c r="AG141"/>
  <c r="AE142"/>
  <c r="AF142"/>
  <c r="AG142"/>
  <c r="AE143"/>
  <c r="AF143"/>
  <c r="AG143"/>
  <c r="AE144"/>
  <c r="AF144"/>
  <c r="AG144"/>
  <c r="AE145"/>
  <c r="AF145"/>
  <c r="AG145"/>
  <c r="AE146"/>
  <c r="AF146"/>
  <c r="AG146"/>
  <c r="AE147"/>
  <c r="AF147"/>
  <c r="AG147"/>
  <c r="AE148"/>
  <c r="AF148"/>
  <c r="AG148"/>
  <c r="AE149"/>
  <c r="AF149"/>
  <c r="AG149"/>
  <c r="AE150"/>
  <c r="AF150"/>
  <c r="AG150"/>
  <c r="AE151"/>
  <c r="AF151"/>
  <c r="AG151"/>
  <c r="AE152"/>
  <c r="AF152"/>
  <c r="AG152"/>
  <c r="AE153"/>
  <c r="AF153"/>
  <c r="AG153"/>
  <c r="AE154"/>
  <c r="AF154"/>
  <c r="AG154"/>
  <c r="AE155"/>
  <c r="AF155"/>
  <c r="AG155"/>
  <c r="AE156"/>
  <c r="AF156"/>
  <c r="AG156"/>
  <c r="AE157"/>
  <c r="AF157"/>
  <c r="AG157"/>
  <c r="AE158"/>
  <c r="AF158"/>
  <c r="AG158"/>
  <c r="AE159"/>
  <c r="AF159"/>
  <c r="AG159"/>
  <c r="AE160"/>
  <c r="AF160"/>
  <c r="AG160"/>
  <c r="AE161"/>
  <c r="AF161"/>
  <c r="AG161"/>
  <c r="AE162"/>
  <c r="AF162"/>
  <c r="AG162"/>
  <c r="AE163"/>
  <c r="AF163"/>
  <c r="AG163"/>
  <c r="AE164"/>
  <c r="AF164"/>
  <c r="AG164"/>
  <c r="AE165"/>
  <c r="AF165"/>
  <c r="AG165"/>
  <c r="AE166"/>
  <c r="AF166"/>
  <c r="AG166"/>
  <c r="AE167"/>
  <c r="AF167"/>
  <c r="AG167"/>
  <c r="AE168"/>
  <c r="AF168"/>
  <c r="AG168"/>
  <c r="AE169"/>
  <c r="AF169"/>
  <c r="AG169"/>
  <c r="AE170"/>
  <c r="AF170"/>
  <c r="AG170"/>
  <c r="AE171"/>
  <c r="AF171"/>
  <c r="AG171"/>
  <c r="AE172"/>
  <c r="AF172"/>
  <c r="AG172"/>
  <c r="AE173"/>
  <c r="AF173"/>
  <c r="AG173"/>
  <c r="AE174"/>
  <c r="AF174"/>
  <c r="AG174"/>
  <c r="AE175"/>
  <c r="AF175"/>
  <c r="AG175"/>
  <c r="AE176"/>
  <c r="AF176"/>
  <c r="AG176"/>
  <c r="AE177"/>
  <c r="AF177"/>
  <c r="AG177"/>
  <c r="AE178"/>
  <c r="AF178"/>
  <c r="AG178"/>
  <c r="AE179"/>
  <c r="AF179"/>
  <c r="AG179"/>
  <c r="AE180"/>
  <c r="AF180"/>
  <c r="AG180"/>
  <c r="AE181"/>
  <c r="AF181"/>
  <c r="AG181"/>
  <c r="AE182"/>
  <c r="AF182"/>
  <c r="AG182"/>
  <c r="AE183"/>
  <c r="AF183"/>
  <c r="AG183"/>
  <c r="AE184"/>
  <c r="AF184"/>
  <c r="AG184"/>
  <c r="AE185"/>
  <c r="AF185"/>
  <c r="AG185"/>
  <c r="AE186"/>
  <c r="AF186"/>
  <c r="AG186"/>
  <c r="AE187"/>
  <c r="AF187"/>
  <c r="AG187"/>
  <c r="AE188"/>
  <c r="AF188"/>
  <c r="AG188"/>
  <c r="AE189"/>
  <c r="AF189"/>
  <c r="AG189"/>
  <c r="AE190"/>
  <c r="AF190"/>
  <c r="AG190"/>
  <c r="AE191"/>
  <c r="AF191"/>
  <c r="AG191"/>
  <c r="AE192"/>
  <c r="AF192"/>
  <c r="AG192"/>
  <c r="AE193"/>
  <c r="AF193"/>
  <c r="AG193"/>
  <c r="AE246"/>
  <c r="AF246"/>
  <c r="AG246"/>
  <c r="AE247"/>
  <c r="AF247"/>
  <c r="AG247"/>
  <c r="AE248"/>
  <c r="AF248"/>
  <c r="AG248"/>
  <c r="AE249"/>
  <c r="AF249"/>
  <c r="AG249"/>
  <c r="AE250"/>
  <c r="AF250"/>
  <c r="AG250"/>
  <c r="AE251"/>
  <c r="AF251"/>
  <c r="AG251"/>
  <c r="AE252"/>
  <c r="AF252"/>
  <c r="AG252"/>
  <c r="AE253"/>
  <c r="AF253"/>
  <c r="AG253"/>
  <c r="AE254"/>
  <c r="AF254"/>
  <c r="AG254"/>
  <c r="AE255"/>
  <c r="AF255"/>
  <c r="AG255"/>
  <c r="AE256"/>
  <c r="AF256"/>
  <c r="AG256"/>
  <c r="AE257"/>
  <c r="AF257"/>
  <c r="AG257"/>
  <c r="AE258"/>
  <c r="AF258"/>
  <c r="AG258"/>
  <c r="AE259"/>
  <c r="AF259"/>
  <c r="AG259"/>
  <c r="AE260"/>
  <c r="AF260"/>
  <c r="AG260"/>
  <c r="AE261"/>
  <c r="AF261"/>
  <c r="AG261"/>
  <c r="AE262"/>
  <c r="AF262"/>
  <c r="AG262"/>
  <c r="AE263"/>
  <c r="AF263"/>
  <c r="AG263"/>
  <c r="AE264"/>
  <c r="AF264"/>
  <c r="AG264"/>
  <c r="AE265"/>
  <c r="AF265"/>
  <c r="AG265"/>
  <c r="AE266"/>
  <c r="AF266"/>
  <c r="AG266"/>
  <c r="AE267"/>
  <c r="AF267"/>
  <c r="AG267"/>
  <c r="AE268"/>
  <c r="AF268"/>
  <c r="AG268"/>
  <c r="AE269"/>
  <c r="AF269"/>
  <c r="AG269"/>
  <c r="AE270"/>
  <c r="AF270"/>
  <c r="AG270"/>
  <c r="AE271"/>
  <c r="AF271"/>
  <c r="AG271"/>
  <c r="AE272"/>
  <c r="AF272"/>
  <c r="AG272"/>
  <c r="AE273"/>
  <c r="AF273"/>
  <c r="AG273"/>
  <c r="AE274"/>
  <c r="AF274"/>
  <c r="AG274"/>
  <c r="AE275"/>
  <c r="AF275"/>
  <c r="AG275"/>
  <c r="AE276"/>
  <c r="AF276"/>
  <c r="AG276"/>
  <c r="AE277"/>
  <c r="AF277"/>
  <c r="AG277"/>
  <c r="AE278"/>
  <c r="AF278"/>
  <c r="AG278"/>
  <c r="AE279"/>
  <c r="AF279"/>
  <c r="AG279"/>
  <c r="AE280"/>
  <c r="AF280"/>
  <c r="AG280"/>
  <c r="AE281"/>
  <c r="AF281"/>
  <c r="AG281"/>
  <c r="AE282"/>
  <c r="AF282"/>
  <c r="AG282"/>
  <c r="AE283"/>
  <c r="AF283"/>
  <c r="AG283"/>
  <c r="AE284"/>
  <c r="AF284"/>
  <c r="AG284"/>
  <c r="AE285"/>
  <c r="AF285"/>
  <c r="AG285"/>
  <c r="AE286"/>
  <c r="AF286"/>
  <c r="AG286"/>
  <c r="AE287"/>
  <c r="AF287"/>
  <c r="AG287"/>
  <c r="AE288"/>
  <c r="AF288"/>
  <c r="AG288"/>
  <c r="AE289"/>
  <c r="AF289"/>
  <c r="AG289"/>
  <c r="AE290"/>
  <c r="AF290"/>
  <c r="AG290"/>
  <c r="AE291"/>
  <c r="AF291"/>
  <c r="AG291"/>
  <c r="AE292"/>
  <c r="AF292"/>
  <c r="AG292"/>
  <c r="AE293"/>
  <c r="AF293"/>
  <c r="AG293"/>
  <c r="AE294"/>
  <c r="AF294"/>
  <c r="AG294"/>
  <c r="AE295"/>
  <c r="AF295"/>
  <c r="AG295"/>
  <c r="AE296"/>
  <c r="AF296"/>
  <c r="AG296"/>
  <c r="AE297"/>
  <c r="AF297"/>
  <c r="AG297"/>
  <c r="AE298"/>
  <c r="AF298"/>
  <c r="AG298"/>
  <c r="AE299"/>
  <c r="AF299"/>
  <c r="AG299"/>
  <c r="AE300"/>
  <c r="AF300"/>
  <c r="AG300"/>
  <c r="AE301"/>
  <c r="AF301"/>
  <c r="AG301"/>
  <c r="AE302"/>
  <c r="AF302"/>
  <c r="AG302"/>
  <c r="AE303"/>
  <c r="AF303"/>
  <c r="AG303"/>
  <c r="AE304"/>
  <c r="AF304"/>
  <c r="AG304"/>
  <c r="AE305"/>
  <c r="AF305"/>
  <c r="AG305"/>
  <c r="AE306"/>
  <c r="AF306"/>
  <c r="AG306"/>
  <c r="AE307"/>
  <c r="AF307"/>
  <c r="AG307"/>
  <c r="AE308"/>
  <c r="AF308"/>
  <c r="AG308"/>
  <c r="AE309"/>
  <c r="AF309"/>
  <c r="AG309"/>
  <c r="AE310"/>
  <c r="AF310"/>
  <c r="AG310"/>
  <c r="AE311"/>
  <c r="AF311"/>
  <c r="AG311"/>
  <c r="AE312"/>
  <c r="AF312"/>
  <c r="AG312"/>
  <c r="AE313"/>
  <c r="AF313"/>
  <c r="AG313"/>
  <c r="AE314"/>
  <c r="AF314"/>
  <c r="AG314"/>
  <c r="AE315"/>
  <c r="AF315"/>
  <c r="AG315"/>
  <c r="AE316"/>
  <c r="AF316"/>
  <c r="AG316"/>
  <c r="AE317"/>
  <c r="AF317"/>
  <c r="AG317"/>
  <c r="AE318"/>
  <c r="AF318"/>
  <c r="AG318"/>
  <c r="AE319"/>
  <c r="AF319"/>
  <c r="AG319"/>
  <c r="AE320"/>
  <c r="AF320"/>
  <c r="AG320"/>
  <c r="AE321"/>
  <c r="AF321"/>
  <c r="AG321"/>
  <c r="AE322"/>
  <c r="AF322"/>
  <c r="AG322"/>
  <c r="AE323"/>
  <c r="AF323"/>
  <c r="AG323"/>
  <c r="AE324"/>
  <c r="AF324"/>
  <c r="AG324"/>
  <c r="AE325"/>
  <c r="AF325"/>
  <c r="AG325"/>
  <c r="AE326"/>
  <c r="AF326"/>
  <c r="AG326"/>
  <c r="AE327"/>
  <c r="AF327"/>
  <c r="AG327"/>
  <c r="AE328"/>
  <c r="AF328"/>
  <c r="AG328"/>
  <c r="AE329"/>
  <c r="AF329"/>
  <c r="AG329"/>
  <c r="AE330"/>
  <c r="AF330"/>
  <c r="AG330"/>
  <c r="AE331"/>
  <c r="AF331"/>
  <c r="AG331"/>
  <c r="AE332"/>
  <c r="AF332"/>
  <c r="AG332"/>
  <c r="AE333"/>
  <c r="AF333"/>
  <c r="AG333"/>
  <c r="AE334"/>
  <c r="AF334"/>
  <c r="AG334"/>
  <c r="AE335"/>
  <c r="AF335"/>
  <c r="AG335"/>
  <c r="AE336"/>
  <c r="AF336"/>
  <c r="AG336"/>
  <c r="AE337"/>
  <c r="AF337"/>
  <c r="AG337"/>
  <c r="AE338"/>
  <c r="AF338"/>
  <c r="AG338"/>
  <c r="AE339"/>
  <c r="AF339"/>
  <c r="AG339"/>
  <c r="AE340"/>
  <c r="AF340"/>
  <c r="AG340"/>
  <c r="AE341"/>
  <c r="AF341"/>
  <c r="AG341"/>
  <c r="AE342"/>
  <c r="AF342"/>
  <c r="AG342"/>
  <c r="AE343"/>
  <c r="AF343"/>
  <c r="AG343"/>
  <c r="AE344"/>
  <c r="AF344"/>
  <c r="AG344"/>
  <c r="AE345"/>
  <c r="AF345"/>
  <c r="AG345"/>
  <c r="AE346"/>
  <c r="AF346"/>
  <c r="AG346"/>
  <c r="AE347"/>
  <c r="AF347"/>
  <c r="AG347"/>
  <c r="AE348"/>
  <c r="AF348"/>
  <c r="AG348"/>
  <c r="AE349"/>
  <c r="AF349"/>
  <c r="AG349"/>
  <c r="AE350"/>
  <c r="AF350"/>
  <c r="AG350"/>
  <c r="AE351"/>
  <c r="AF351"/>
  <c r="AG351"/>
  <c r="AE352"/>
  <c r="AF352"/>
  <c r="AG352"/>
  <c r="AE353"/>
  <c r="AF353"/>
  <c r="AG353"/>
  <c r="AE354"/>
  <c r="AF354"/>
  <c r="AG354"/>
  <c r="AE355"/>
  <c r="AF355"/>
  <c r="AG355"/>
  <c r="AE356"/>
  <c r="AF356"/>
  <c r="AG356"/>
  <c r="AE357"/>
  <c r="AF357"/>
  <c r="AG357"/>
  <c r="AE358"/>
  <c r="AF358"/>
  <c r="AG358"/>
  <c r="AE359"/>
  <c r="AF359"/>
  <c r="AG359"/>
  <c r="AE360"/>
  <c r="AF360"/>
  <c r="AG360"/>
  <c r="AE361"/>
  <c r="AF361"/>
  <c r="AG361"/>
  <c r="AE362"/>
  <c r="AF362"/>
  <c r="AG362"/>
  <c r="AE363"/>
  <c r="AF363"/>
  <c r="AG363"/>
  <c r="AE364"/>
  <c r="AF364"/>
  <c r="AG364"/>
  <c r="AE365"/>
  <c r="AF365"/>
  <c r="AG365"/>
  <c r="AE366"/>
  <c r="AF366"/>
  <c r="AG366"/>
  <c r="AE367"/>
  <c r="AF367"/>
  <c r="AG367"/>
  <c r="AE368"/>
  <c r="AF368"/>
  <c r="AG368"/>
  <c r="AE369"/>
  <c r="AF369"/>
  <c r="AG369"/>
  <c r="AE370"/>
  <c r="AF370"/>
  <c r="AG370"/>
  <c r="AE371"/>
  <c r="AF371"/>
  <c r="AG371"/>
  <c r="AE372"/>
  <c r="AF372"/>
  <c r="AG372"/>
  <c r="AE373"/>
  <c r="AF373"/>
  <c r="AG373"/>
  <c r="AE374"/>
  <c r="AF374"/>
  <c r="AG374"/>
  <c r="AE375"/>
  <c r="AF375"/>
  <c r="AG375"/>
  <c r="AE376"/>
  <c r="AF376"/>
  <c r="AG376"/>
  <c r="AE377"/>
  <c r="AF377"/>
  <c r="AG377"/>
  <c r="AE378"/>
  <c r="AF378"/>
  <c r="AG378"/>
  <c r="AE379"/>
  <c r="AF379"/>
  <c r="AG379"/>
  <c r="AE380"/>
  <c r="AF380"/>
  <c r="AG380"/>
  <c r="AE381"/>
  <c r="AF381"/>
  <c r="AG381"/>
  <c r="AE382"/>
  <c r="AF382"/>
  <c r="AG382"/>
  <c r="AE383"/>
  <c r="AF383"/>
  <c r="AG383"/>
  <c r="AE384"/>
  <c r="AF384"/>
  <c r="AG384"/>
  <c r="AE385"/>
  <c r="AF385"/>
  <c r="AG385"/>
  <c r="AE386"/>
  <c r="AF386"/>
  <c r="AG386"/>
  <c r="AE387"/>
  <c r="AF387"/>
  <c r="AG387"/>
  <c r="AE388"/>
  <c r="AF388"/>
  <c r="AG388"/>
  <c r="AE389"/>
  <c r="AF389"/>
  <c r="AG389"/>
  <c r="AE390"/>
  <c r="AF390"/>
  <c r="AG390"/>
  <c r="AE391"/>
  <c r="AF391"/>
  <c r="AG391"/>
  <c r="AE392"/>
  <c r="AF392"/>
  <c r="AG392"/>
  <c r="AE393"/>
  <c r="AF393"/>
  <c r="AG393"/>
  <c r="AE394"/>
  <c r="AF394"/>
  <c r="AG394"/>
  <c r="AE395"/>
  <c r="AF395"/>
  <c r="AG395"/>
  <c r="AE396"/>
  <c r="AF396"/>
  <c r="AG396"/>
  <c r="AE397"/>
  <c r="AF397"/>
  <c r="AG397"/>
  <c r="AE398"/>
  <c r="AF398"/>
  <c r="AG398"/>
  <c r="AE399"/>
  <c r="AF399"/>
  <c r="AG399"/>
  <c r="AE400"/>
  <c r="AF400"/>
  <c r="AG400"/>
  <c r="AE401"/>
  <c r="AF401"/>
  <c r="AG401"/>
  <c r="AE402"/>
  <c r="AF402"/>
  <c r="AG402"/>
  <c r="AE403"/>
  <c r="AF403"/>
  <c r="AG403"/>
  <c r="AE404"/>
  <c r="AF404"/>
  <c r="AG404"/>
  <c r="AE405"/>
  <c r="AF405"/>
  <c r="AG405"/>
  <c r="AE406"/>
  <c r="AF406"/>
  <c r="AG406"/>
  <c r="AE407"/>
  <c r="AF407"/>
  <c r="AG407"/>
  <c r="AE408"/>
  <c r="AF408"/>
  <c r="AG408"/>
  <c r="AE409"/>
  <c r="AF409"/>
  <c r="AG409"/>
  <c r="AE410"/>
  <c r="AF410"/>
  <c r="AG410"/>
  <c r="AE411"/>
  <c r="AF411"/>
  <c r="AG411"/>
  <c r="AE412"/>
  <c r="AF412"/>
  <c r="AG412"/>
  <c r="AE413"/>
  <c r="AF413"/>
  <c r="AG413"/>
  <c r="AE414"/>
  <c r="AF414"/>
  <c r="AG414"/>
  <c r="AE415"/>
  <c r="AF415"/>
  <c r="AG415"/>
  <c r="AE416"/>
  <c r="AF416"/>
  <c r="AG416"/>
  <c r="AE417"/>
  <c r="AF417"/>
  <c r="AG417"/>
  <c r="AE418"/>
  <c r="AF418"/>
  <c r="AG418"/>
  <c r="AE419"/>
  <c r="AF419"/>
  <c r="AG419"/>
  <c r="AE420"/>
  <c r="AF420"/>
  <c r="AG420"/>
  <c r="AE421"/>
  <c r="AF421"/>
  <c r="AG421"/>
  <c r="AE422"/>
  <c r="AF422"/>
  <c r="AG422"/>
  <c r="AE423"/>
  <c r="AF423"/>
  <c r="AG423"/>
  <c r="AE424"/>
  <c r="AF424"/>
  <c r="AG424"/>
  <c r="AE425"/>
  <c r="AF425"/>
  <c r="AG425"/>
  <c r="AE426"/>
  <c r="AF426"/>
  <c r="AG426"/>
  <c r="AE427"/>
  <c r="AF427"/>
  <c r="AG427"/>
  <c r="AE428"/>
  <c r="AF428"/>
  <c r="AG428"/>
  <c r="AE429"/>
  <c r="AF429"/>
  <c r="AG429"/>
  <c r="AE430"/>
  <c r="AF430"/>
  <c r="AG430"/>
  <c r="AE431"/>
  <c r="AF431"/>
  <c r="AG431"/>
  <c r="AE432"/>
  <c r="AF432"/>
  <c r="AG432"/>
  <c r="AE433"/>
  <c r="AF433"/>
  <c r="AG433"/>
  <c r="AE434"/>
  <c r="AF434"/>
  <c r="AG434"/>
  <c r="AE435"/>
  <c r="AF435"/>
  <c r="AG435"/>
  <c r="AE436"/>
  <c r="AF436"/>
  <c r="AG436"/>
  <c r="AE437"/>
  <c r="AF437"/>
  <c r="AG437"/>
  <c r="AE438"/>
  <c r="AF438"/>
  <c r="AG438"/>
  <c r="AE439"/>
  <c r="AF439"/>
  <c r="AG439"/>
  <c r="AE440"/>
  <c r="AF440"/>
  <c r="AG440"/>
  <c r="AE441"/>
  <c r="AF441"/>
  <c r="AG441"/>
  <c r="AE442"/>
  <c r="AF442"/>
  <c r="AG442"/>
  <c r="AE443"/>
  <c r="AF443"/>
  <c r="AG443"/>
  <c r="AE444"/>
  <c r="AF444"/>
  <c r="AG444"/>
  <c r="AE445"/>
  <c r="AF445"/>
  <c r="AG445"/>
  <c r="AE446"/>
  <c r="AF446"/>
  <c r="AG446"/>
  <c r="AE447"/>
  <c r="AF447"/>
  <c r="AG447"/>
  <c r="AE448"/>
  <c r="AF448"/>
  <c r="AG448"/>
  <c r="AE449"/>
  <c r="AF449"/>
  <c r="AG449"/>
  <c r="AE450"/>
  <c r="AF450"/>
  <c r="AG450"/>
  <c r="AE451"/>
  <c r="AF451"/>
  <c r="AG451"/>
  <c r="AE452"/>
  <c r="AF452"/>
  <c r="AG452"/>
  <c r="AE453"/>
  <c r="AF453"/>
  <c r="AG453"/>
  <c r="AE454"/>
  <c r="AF454"/>
  <c r="AG454"/>
  <c r="AE455"/>
  <c r="AF455"/>
  <c r="AG455"/>
  <c r="AE456"/>
  <c r="AF456"/>
  <c r="AG456"/>
  <c r="AE457"/>
  <c r="AF457"/>
  <c r="AG457"/>
  <c r="AE458"/>
  <c r="AF458"/>
  <c r="AG458"/>
  <c r="AE459"/>
  <c r="AF459"/>
  <c r="AG459"/>
  <c r="AE460"/>
  <c r="AF460"/>
  <c r="AG460"/>
  <c r="AE461"/>
  <c r="AF461"/>
  <c r="AG461"/>
  <c r="AE462"/>
  <c r="AF462"/>
  <c r="AG462"/>
  <c r="AE463"/>
  <c r="AF463"/>
  <c r="AG463"/>
  <c r="AE464"/>
  <c r="AF464"/>
  <c r="AG464"/>
  <c r="AE465"/>
  <c r="AF465"/>
  <c r="AG465"/>
  <c r="AE466"/>
  <c r="AF466"/>
  <c r="AG466"/>
  <c r="AE467"/>
  <c r="AF467"/>
  <c r="AG467"/>
  <c r="AE468"/>
  <c r="AF468"/>
  <c r="AG468"/>
  <c r="AE469"/>
  <c r="AF469"/>
  <c r="AG469"/>
  <c r="AE470"/>
  <c r="AF470"/>
  <c r="AG470"/>
  <c r="AE471"/>
  <c r="AF471"/>
  <c r="AG471"/>
  <c r="AE472"/>
  <c r="AF472"/>
  <c r="AG472"/>
  <c r="AE473"/>
  <c r="AF473"/>
  <c r="AG473"/>
  <c r="AE474"/>
  <c r="AF474"/>
  <c r="AG474"/>
  <c r="AE475"/>
  <c r="AF475"/>
  <c r="AG475"/>
  <c r="AE476"/>
  <c r="AF476"/>
  <c r="AG476"/>
  <c r="AE477"/>
  <c r="AF477"/>
  <c r="AG477"/>
  <c r="AE478"/>
  <c r="AF478"/>
  <c r="AG478"/>
  <c r="AE479"/>
  <c r="AF479"/>
  <c r="AG479"/>
  <c r="AE480"/>
  <c r="AF480"/>
  <c r="AG480"/>
  <c r="AE481"/>
  <c r="AF481"/>
  <c r="AG481"/>
  <c r="AE482"/>
  <c r="AF482"/>
  <c r="AG482"/>
  <c r="AE483"/>
  <c r="AF483"/>
  <c r="AG483"/>
  <c r="AE484"/>
  <c r="AF484"/>
  <c r="AG484"/>
  <c r="AE485"/>
  <c r="AF485"/>
  <c r="AG485"/>
  <c r="AE486"/>
  <c r="AF486"/>
  <c r="AG486"/>
  <c r="AE487"/>
  <c r="AF487"/>
  <c r="AG487"/>
  <c r="AE488"/>
  <c r="AF488"/>
  <c r="AG488"/>
  <c r="AE489"/>
  <c r="AF489"/>
  <c r="AG489"/>
  <c r="AE490"/>
  <c r="AF490"/>
  <c r="AG490"/>
  <c r="AE491"/>
  <c r="AF491"/>
  <c r="AG491"/>
  <c r="AE492"/>
  <c r="AF492"/>
  <c r="AG492"/>
  <c r="AE493"/>
  <c r="AF493"/>
  <c r="AG493"/>
  <c r="AE494"/>
  <c r="AF494"/>
  <c r="AG494"/>
  <c r="AE495"/>
  <c r="AF495"/>
  <c r="AG495"/>
  <c r="AE496"/>
  <c r="AF496"/>
  <c r="AG496"/>
  <c r="AE497"/>
  <c r="AF497"/>
  <c r="AG497"/>
  <c r="AE498"/>
  <c r="AF498"/>
  <c r="AG498"/>
  <c r="AE499"/>
  <c r="AF499"/>
  <c r="AG499"/>
  <c r="AE500"/>
  <c r="AF500"/>
  <c r="AG500"/>
  <c r="AE501"/>
  <c r="AF501"/>
  <c r="AG501"/>
  <c r="AE502"/>
  <c r="AF502"/>
  <c r="AG502"/>
  <c r="AE503"/>
  <c r="AF503"/>
  <c r="AG503"/>
  <c r="AE504"/>
  <c r="AF504"/>
  <c r="AG504"/>
  <c r="AE505"/>
  <c r="AF505"/>
  <c r="AG505"/>
  <c r="AE506"/>
  <c r="AF506"/>
  <c r="AG506"/>
  <c r="AE507"/>
  <c r="AF507"/>
  <c r="AG507"/>
  <c r="AE508"/>
  <c r="AF508"/>
  <c r="AG508"/>
  <c r="AE509"/>
  <c r="AF509"/>
  <c r="AG509"/>
  <c r="AE510"/>
  <c r="AF510"/>
  <c r="AG510"/>
  <c r="AE511"/>
  <c r="AF511"/>
  <c r="AG511"/>
  <c r="AE512"/>
  <c r="AF512"/>
  <c r="AG512"/>
  <c r="AE513"/>
  <c r="AF513"/>
  <c r="AG513"/>
  <c r="AE514"/>
  <c r="AF514"/>
  <c r="AG514"/>
  <c r="AE515"/>
  <c r="AF515"/>
  <c r="AG515"/>
  <c r="AE516"/>
  <c r="AF516"/>
  <c r="AG516"/>
  <c r="AE517"/>
  <c r="AF517"/>
  <c r="AG517"/>
  <c r="AE518"/>
  <c r="AF518"/>
  <c r="AG518"/>
  <c r="AE519"/>
  <c r="AF519"/>
  <c r="AG519"/>
  <c r="AE520"/>
  <c r="AF520"/>
  <c r="AG520"/>
  <c r="AE521"/>
  <c r="AF521"/>
  <c r="AG521"/>
  <c r="AE522"/>
  <c r="AF522"/>
  <c r="AG522"/>
  <c r="AE523"/>
  <c r="AF523"/>
  <c r="AG523"/>
  <c r="AE524"/>
  <c r="AF524"/>
  <c r="AG524"/>
  <c r="AE525"/>
  <c r="AF525"/>
  <c r="AG525"/>
  <c r="AE526"/>
  <c r="AF526"/>
  <c r="AG526"/>
  <c r="AE527"/>
  <c r="AF527"/>
  <c r="AG527"/>
  <c r="AE528"/>
  <c r="AF528"/>
  <c r="AG528"/>
  <c r="AE529"/>
  <c r="AF529"/>
  <c r="AG529"/>
  <c r="AE530"/>
  <c r="AF530"/>
  <c r="AG530"/>
  <c r="AE531"/>
  <c r="AF531"/>
  <c r="AG531"/>
  <c r="AE532"/>
  <c r="AF532"/>
  <c r="AG532"/>
  <c r="AE533"/>
  <c r="AF533"/>
  <c r="AG533"/>
  <c r="AE534"/>
  <c r="AF534"/>
  <c r="AG534"/>
  <c r="AE535"/>
  <c r="AF535"/>
  <c r="AG535"/>
  <c r="AE536"/>
  <c r="AF536"/>
  <c r="AG536"/>
  <c r="AE537"/>
  <c r="AF537"/>
  <c r="AG537"/>
  <c r="AE538"/>
  <c r="AF538"/>
  <c r="AG538"/>
  <c r="AE539"/>
  <c r="AF539"/>
  <c r="AG539"/>
  <c r="AE540"/>
  <c r="AF540"/>
  <c r="AG540"/>
  <c r="AE541"/>
  <c r="AF541"/>
  <c r="AG541"/>
  <c r="AE542"/>
  <c r="AF542"/>
  <c r="AG542"/>
  <c r="AE543"/>
  <c r="AF543"/>
  <c r="AG543"/>
  <c r="AE544"/>
  <c r="AF544"/>
  <c r="AG544"/>
  <c r="AE545"/>
  <c r="AF545"/>
  <c r="AG545"/>
  <c r="AE546"/>
  <c r="AF546"/>
  <c r="AG546"/>
  <c r="AE547"/>
  <c r="AF547"/>
  <c r="AG547"/>
  <c r="AE548"/>
  <c r="AF548"/>
  <c r="AG548"/>
  <c r="AE549"/>
  <c r="AF549"/>
  <c r="AG549"/>
  <c r="AE550"/>
  <c r="AF550"/>
  <c r="AG550"/>
  <c r="AE551"/>
  <c r="AF551"/>
  <c r="AG551"/>
  <c r="AE552"/>
  <c r="AF552"/>
  <c r="AG552"/>
  <c r="AE553"/>
  <c r="AF553"/>
  <c r="AG553"/>
  <c r="AE554"/>
  <c r="AF554"/>
  <c r="AG554"/>
  <c r="AE555"/>
  <c r="AF555"/>
  <c r="AG555"/>
  <c r="AE9"/>
  <c r="AF9"/>
  <c r="AG9"/>
  <c r="AE8"/>
  <c r="AB8" l="1"/>
  <c r="AB9"/>
  <c r="AH9" s="1"/>
  <c r="AI9" s="1"/>
  <c r="AJ9" s="1"/>
  <c r="AB11"/>
  <c r="AH11" s="1"/>
  <c r="AI11" s="1"/>
  <c r="AJ11" s="1"/>
  <c r="AB12"/>
  <c r="AH12" s="1"/>
  <c r="AI12" s="1"/>
  <c r="AJ12" s="1"/>
  <c r="AB13"/>
  <c r="AH13" s="1"/>
  <c r="AI13" s="1"/>
  <c r="AJ13" s="1"/>
  <c r="AB14"/>
  <c r="AH14" s="1"/>
  <c r="AI14" s="1"/>
  <c r="AJ14" s="1"/>
  <c r="AB15"/>
  <c r="AH15" s="1"/>
  <c r="AI15" s="1"/>
  <c r="AJ15" s="1"/>
  <c r="AB16"/>
  <c r="AH16" s="1"/>
  <c r="AI16" s="1"/>
  <c r="AJ16" s="1"/>
  <c r="AB17"/>
  <c r="AH17" s="1"/>
  <c r="AI17" s="1"/>
  <c r="AJ17" s="1"/>
  <c r="AB18"/>
  <c r="AH18" s="1"/>
  <c r="AI18" s="1"/>
  <c r="AJ18" s="1"/>
  <c r="AB19"/>
  <c r="AH19" s="1"/>
  <c r="AI19" s="1"/>
  <c r="AJ19" s="1"/>
  <c r="AB20"/>
  <c r="AH20" s="1"/>
  <c r="AI20" s="1"/>
  <c r="AJ20" s="1"/>
  <c r="AB21"/>
  <c r="AH21" s="1"/>
  <c r="AI21" s="1"/>
  <c r="AJ21" s="1"/>
  <c r="AB22"/>
  <c r="AH22" s="1"/>
  <c r="AI22" s="1"/>
  <c r="AJ22" s="1"/>
  <c r="AB23"/>
  <c r="AH23" s="1"/>
  <c r="AI23" s="1"/>
  <c r="AJ23" s="1"/>
  <c r="AB24"/>
  <c r="AH24" s="1"/>
  <c r="AI24" s="1"/>
  <c r="AJ24" s="1"/>
  <c r="AB25"/>
  <c r="AH25" s="1"/>
  <c r="AI25" s="1"/>
  <c r="AJ25" s="1"/>
  <c r="AB26"/>
  <c r="AH26" s="1"/>
  <c r="AI26" s="1"/>
  <c r="AJ26" s="1"/>
  <c r="AB27"/>
  <c r="AH27" s="1"/>
  <c r="AI27" s="1"/>
  <c r="AJ27" s="1"/>
  <c r="AB28"/>
  <c r="AH28" s="1"/>
  <c r="AI28" s="1"/>
  <c r="AJ28" s="1"/>
  <c r="AB29"/>
  <c r="AH29" s="1"/>
  <c r="AI29" s="1"/>
  <c r="AJ29" s="1"/>
  <c r="AB30"/>
  <c r="AH30" s="1"/>
  <c r="AI30" s="1"/>
  <c r="AJ30" s="1"/>
  <c r="AB31"/>
  <c r="AH31" s="1"/>
  <c r="AI31" s="1"/>
  <c r="AJ31" s="1"/>
  <c r="AB32"/>
  <c r="AH32" s="1"/>
  <c r="AI32" s="1"/>
  <c r="AJ32" s="1"/>
  <c r="AB33"/>
  <c r="AH33" s="1"/>
  <c r="AI33" s="1"/>
  <c r="AJ33" s="1"/>
  <c r="AB34"/>
  <c r="AH34" s="1"/>
  <c r="AI34" s="1"/>
  <c r="AJ34" s="1"/>
  <c r="AB35"/>
  <c r="AH35" s="1"/>
  <c r="AI35" s="1"/>
  <c r="AJ35" s="1"/>
  <c r="AB36"/>
  <c r="AH36" s="1"/>
  <c r="AI36" s="1"/>
  <c r="AJ36" s="1"/>
  <c r="AB37"/>
  <c r="AH37" s="1"/>
  <c r="AI37" s="1"/>
  <c r="AJ37" s="1"/>
  <c r="AB38"/>
  <c r="AH38" s="1"/>
  <c r="AI38" s="1"/>
  <c r="AJ38" s="1"/>
  <c r="AB39"/>
  <c r="AH39" s="1"/>
  <c r="AI39" s="1"/>
  <c r="AJ39" s="1"/>
  <c r="AB40"/>
  <c r="AH40" s="1"/>
  <c r="AI40" s="1"/>
  <c r="AJ40" s="1"/>
  <c r="AB42"/>
  <c r="AH42" s="1"/>
  <c r="AI42" s="1"/>
  <c r="AJ42" s="1"/>
  <c r="AB43"/>
  <c r="AH43" s="1"/>
  <c r="AI43" s="1"/>
  <c r="AJ43" s="1"/>
  <c r="AB44"/>
  <c r="AH44" s="1"/>
  <c r="AI44" s="1"/>
  <c r="AJ44" s="1"/>
  <c r="AB45"/>
  <c r="AH45" s="1"/>
  <c r="AI45" s="1"/>
  <c r="AJ45" s="1"/>
  <c r="AB46"/>
  <c r="AH46" s="1"/>
  <c r="AI46" s="1"/>
  <c r="AJ46" s="1"/>
  <c r="AB47"/>
  <c r="AH47" s="1"/>
  <c r="AI47" s="1"/>
  <c r="AJ47" s="1"/>
  <c r="AB48"/>
  <c r="AH48" s="1"/>
  <c r="AI48" s="1"/>
  <c r="AJ48" s="1"/>
  <c r="AB50"/>
  <c r="AH50" s="1"/>
  <c r="AI50" s="1"/>
  <c r="AJ50" s="1"/>
  <c r="AB51"/>
  <c r="AH51" s="1"/>
  <c r="AI51" s="1"/>
  <c r="AJ51" s="1"/>
  <c r="AB52"/>
  <c r="AH52" s="1"/>
  <c r="AI52" s="1"/>
  <c r="AJ52" s="1"/>
  <c r="AB53"/>
  <c r="AH53" s="1"/>
  <c r="AI53" s="1"/>
  <c r="AJ53" s="1"/>
  <c r="AB54"/>
  <c r="AH54" s="1"/>
  <c r="AI54" s="1"/>
  <c r="AJ54" s="1"/>
  <c r="AB55"/>
  <c r="AH55" s="1"/>
  <c r="AI55" s="1"/>
  <c r="AJ55" s="1"/>
  <c r="AB56"/>
  <c r="AH56" s="1"/>
  <c r="AI56" s="1"/>
  <c r="AJ56" s="1"/>
  <c r="AB57"/>
  <c r="AH57" s="1"/>
  <c r="AI57" s="1"/>
  <c r="AJ57" s="1"/>
  <c r="AB58"/>
  <c r="AH58" s="1"/>
  <c r="AI58" s="1"/>
  <c r="AJ58" s="1"/>
  <c r="AB59"/>
  <c r="AH59" s="1"/>
  <c r="AI59" s="1"/>
  <c r="AJ59" s="1"/>
  <c r="AB60"/>
  <c r="AH60" s="1"/>
  <c r="AI60" s="1"/>
  <c r="AJ60" s="1"/>
  <c r="AB61"/>
  <c r="AH61" s="1"/>
  <c r="AI61" s="1"/>
  <c r="AJ61" s="1"/>
  <c r="AB62"/>
  <c r="AH62" s="1"/>
  <c r="AI62" s="1"/>
  <c r="AJ62" s="1"/>
  <c r="AB63"/>
  <c r="AH63" s="1"/>
  <c r="AI63" s="1"/>
  <c r="AJ63" s="1"/>
  <c r="AB64"/>
  <c r="AH64" s="1"/>
  <c r="AI64" s="1"/>
  <c r="AJ64" s="1"/>
  <c r="AB65"/>
  <c r="AH65" s="1"/>
  <c r="AI65" s="1"/>
  <c r="AJ65" s="1"/>
  <c r="AB66"/>
  <c r="AH66" s="1"/>
  <c r="AI66" s="1"/>
  <c r="AJ66" s="1"/>
  <c r="AB67"/>
  <c r="AH67" s="1"/>
  <c r="AI67" s="1"/>
  <c r="AJ67" s="1"/>
  <c r="AB68"/>
  <c r="AH68" s="1"/>
  <c r="AI68" s="1"/>
  <c r="AJ68" s="1"/>
  <c r="AB71"/>
  <c r="AH71" s="1"/>
  <c r="AI71" s="1"/>
  <c r="AJ71" s="1"/>
  <c r="AB72"/>
  <c r="AH72" s="1"/>
  <c r="AI72" s="1"/>
  <c r="AJ72" s="1"/>
  <c r="AB73"/>
  <c r="AH73" s="1"/>
  <c r="AI73" s="1"/>
  <c r="AJ73" s="1"/>
  <c r="AB74"/>
  <c r="AH74" s="1"/>
  <c r="AI74" s="1"/>
  <c r="AJ74" s="1"/>
  <c r="AB75"/>
  <c r="AH75" s="1"/>
  <c r="AI75" s="1"/>
  <c r="AJ75" s="1"/>
  <c r="AB76"/>
  <c r="AH76" s="1"/>
  <c r="AI76" s="1"/>
  <c r="AJ76" s="1"/>
  <c r="AB77"/>
  <c r="AH77" s="1"/>
  <c r="AI77" s="1"/>
  <c r="AJ77" s="1"/>
  <c r="AB78"/>
  <c r="AH78" s="1"/>
  <c r="AI78" s="1"/>
  <c r="AJ78" s="1"/>
  <c r="AB79"/>
  <c r="AH79" s="1"/>
  <c r="AI79" s="1"/>
  <c r="AJ79" s="1"/>
  <c r="AB80"/>
  <c r="AH80" s="1"/>
  <c r="AI80" s="1"/>
  <c r="AJ80" s="1"/>
  <c r="AB81"/>
  <c r="AH81" s="1"/>
  <c r="AI81" s="1"/>
  <c r="AJ81" s="1"/>
  <c r="AB82"/>
  <c r="AH82" s="1"/>
  <c r="AI82" s="1"/>
  <c r="AJ82" s="1"/>
  <c r="AB83"/>
  <c r="AH83" s="1"/>
  <c r="AI83" s="1"/>
  <c r="AJ83" s="1"/>
  <c r="AB84"/>
  <c r="AH84" s="1"/>
  <c r="AI84" s="1"/>
  <c r="AJ84" s="1"/>
  <c r="AB85"/>
  <c r="AH85" s="1"/>
  <c r="AI85" s="1"/>
  <c r="AJ85" s="1"/>
  <c r="AB86"/>
  <c r="AH86" s="1"/>
  <c r="AI86" s="1"/>
  <c r="AJ86" s="1"/>
  <c r="AB87"/>
  <c r="AH87" s="1"/>
  <c r="AI87" s="1"/>
  <c r="AJ87" s="1"/>
  <c r="AB88"/>
  <c r="AH88" s="1"/>
  <c r="AI88" s="1"/>
  <c r="AJ88" s="1"/>
  <c r="AB89"/>
  <c r="AH89" s="1"/>
  <c r="AI89" s="1"/>
  <c r="AJ89" s="1"/>
  <c r="AB90"/>
  <c r="AH90" s="1"/>
  <c r="AI90" s="1"/>
  <c r="AJ90" s="1"/>
  <c r="AB91"/>
  <c r="AH91" s="1"/>
  <c r="AI91" s="1"/>
  <c r="AJ91" s="1"/>
  <c r="AB92"/>
  <c r="AH92" s="1"/>
  <c r="AI92" s="1"/>
  <c r="AJ92" s="1"/>
  <c r="AB93"/>
  <c r="AH93" s="1"/>
  <c r="AI93" s="1"/>
  <c r="AJ93" s="1"/>
  <c r="AB94"/>
  <c r="AH94" s="1"/>
  <c r="AI94" s="1"/>
  <c r="AJ94" s="1"/>
  <c r="AB95"/>
  <c r="AH95" s="1"/>
  <c r="AI95" s="1"/>
  <c r="AJ95" s="1"/>
  <c r="AB96"/>
  <c r="AH96" s="1"/>
  <c r="AI96" s="1"/>
  <c r="AJ96" s="1"/>
  <c r="AB97"/>
  <c r="AH97" s="1"/>
  <c r="AI97" s="1"/>
  <c r="AJ97" s="1"/>
  <c r="AB98"/>
  <c r="AH98" s="1"/>
  <c r="AI98" s="1"/>
  <c r="AJ98" s="1"/>
  <c r="AB99"/>
  <c r="AH99" s="1"/>
  <c r="AI99" s="1"/>
  <c r="AJ99" s="1"/>
  <c r="AB100"/>
  <c r="AH100" s="1"/>
  <c r="AI100" s="1"/>
  <c r="AJ100" s="1"/>
  <c r="AB101"/>
  <c r="AH101" s="1"/>
  <c r="AI101" s="1"/>
  <c r="AJ101" s="1"/>
  <c r="AB102"/>
  <c r="AH102" s="1"/>
  <c r="AI102" s="1"/>
  <c r="AJ102" s="1"/>
  <c r="AB103"/>
  <c r="AH103" s="1"/>
  <c r="AI103" s="1"/>
  <c r="AJ103" s="1"/>
  <c r="AB104"/>
  <c r="AH104" s="1"/>
  <c r="AI104" s="1"/>
  <c r="AJ104" s="1"/>
  <c r="AB105"/>
  <c r="AH105" s="1"/>
  <c r="AI105" s="1"/>
  <c r="AJ105" s="1"/>
  <c r="AB106"/>
  <c r="AH106" s="1"/>
  <c r="AI106" s="1"/>
  <c r="AJ106" s="1"/>
  <c r="AB107"/>
  <c r="AH107" s="1"/>
  <c r="AI107" s="1"/>
  <c r="AJ107" s="1"/>
  <c r="AB108"/>
  <c r="AH108" s="1"/>
  <c r="AI108" s="1"/>
  <c r="AJ108" s="1"/>
  <c r="AB109"/>
  <c r="AH109" s="1"/>
  <c r="AI109" s="1"/>
  <c r="AJ109" s="1"/>
  <c r="AB110"/>
  <c r="AH110" s="1"/>
  <c r="AI110" s="1"/>
  <c r="AJ110" s="1"/>
  <c r="AB111"/>
  <c r="AH111" s="1"/>
  <c r="AI111" s="1"/>
  <c r="AJ111" s="1"/>
  <c r="AB112"/>
  <c r="AH112" s="1"/>
  <c r="AI112" s="1"/>
  <c r="AJ112" s="1"/>
  <c r="AB113"/>
  <c r="AH113" s="1"/>
  <c r="AI113" s="1"/>
  <c r="AJ113" s="1"/>
  <c r="AB114"/>
  <c r="AH114" s="1"/>
  <c r="AI114" s="1"/>
  <c r="AJ114" s="1"/>
  <c r="AB115"/>
  <c r="AH115" s="1"/>
  <c r="AI115" s="1"/>
  <c r="AJ115" s="1"/>
  <c r="AB116"/>
  <c r="AH116" s="1"/>
  <c r="AI116" s="1"/>
  <c r="AJ116" s="1"/>
  <c r="AB117"/>
  <c r="AH117" s="1"/>
  <c r="AI117" s="1"/>
  <c r="AJ117" s="1"/>
  <c r="AB118"/>
  <c r="AH118" s="1"/>
  <c r="AI118" s="1"/>
  <c r="AJ118" s="1"/>
  <c r="AB119"/>
  <c r="AH119" s="1"/>
  <c r="AI119" s="1"/>
  <c r="AJ119" s="1"/>
  <c r="AB120"/>
  <c r="AH120" s="1"/>
  <c r="AI120" s="1"/>
  <c r="AJ120" s="1"/>
  <c r="AB121"/>
  <c r="AH121" s="1"/>
  <c r="AI121" s="1"/>
  <c r="AJ121" s="1"/>
  <c r="AB122"/>
  <c r="AH122" s="1"/>
  <c r="AI122" s="1"/>
  <c r="AJ122" s="1"/>
  <c r="AB123"/>
  <c r="AH123" s="1"/>
  <c r="AI123" s="1"/>
  <c r="AJ123" s="1"/>
  <c r="AB124"/>
  <c r="AH124" s="1"/>
  <c r="AI124" s="1"/>
  <c r="AJ124" s="1"/>
  <c r="AB125"/>
  <c r="AH125" s="1"/>
  <c r="AI125" s="1"/>
  <c r="AJ125" s="1"/>
  <c r="AB126"/>
  <c r="AH126" s="1"/>
  <c r="AI126" s="1"/>
  <c r="AJ126" s="1"/>
  <c r="AB127"/>
  <c r="AH127" s="1"/>
  <c r="AI127" s="1"/>
  <c r="AJ127" s="1"/>
  <c r="AB128"/>
  <c r="AH128" s="1"/>
  <c r="AI128" s="1"/>
  <c r="AJ128" s="1"/>
  <c r="AB129"/>
  <c r="AH129" s="1"/>
  <c r="AI129" s="1"/>
  <c r="AJ129" s="1"/>
  <c r="AB130"/>
  <c r="AH130" s="1"/>
  <c r="AI130" s="1"/>
  <c r="AJ130" s="1"/>
  <c r="AB131"/>
  <c r="AH131" s="1"/>
  <c r="AI131" s="1"/>
  <c r="AJ131" s="1"/>
  <c r="AB132"/>
  <c r="AH132" s="1"/>
  <c r="AI132" s="1"/>
  <c r="AJ132" s="1"/>
  <c r="AB133"/>
  <c r="AH133" s="1"/>
  <c r="AI133" s="1"/>
  <c r="AJ133" s="1"/>
  <c r="AB134"/>
  <c r="AH134" s="1"/>
  <c r="AI134" s="1"/>
  <c r="AJ134" s="1"/>
  <c r="AB135"/>
  <c r="AH135" s="1"/>
  <c r="AI135" s="1"/>
  <c r="AJ135" s="1"/>
  <c r="AB136"/>
  <c r="AH136" s="1"/>
  <c r="AI136" s="1"/>
  <c r="AJ136" s="1"/>
  <c r="AB137"/>
  <c r="AH137" s="1"/>
  <c r="AI137" s="1"/>
  <c r="AJ137" s="1"/>
  <c r="AB138"/>
  <c r="AH138" s="1"/>
  <c r="AI138" s="1"/>
  <c r="AJ138" s="1"/>
  <c r="AB139"/>
  <c r="AH139" s="1"/>
  <c r="AI139" s="1"/>
  <c r="AJ139" s="1"/>
  <c r="AB140"/>
  <c r="AH140" s="1"/>
  <c r="AI140" s="1"/>
  <c r="AJ140" s="1"/>
  <c r="AB141"/>
  <c r="AH141" s="1"/>
  <c r="AI141" s="1"/>
  <c r="AJ141" s="1"/>
  <c r="AB142"/>
  <c r="AH142" s="1"/>
  <c r="AI142" s="1"/>
  <c r="AJ142" s="1"/>
  <c r="AB143"/>
  <c r="AH143" s="1"/>
  <c r="AI143" s="1"/>
  <c r="AJ143" s="1"/>
  <c r="AB144"/>
  <c r="AH144" s="1"/>
  <c r="AI144" s="1"/>
  <c r="AJ144" s="1"/>
  <c r="AB145"/>
  <c r="AH145" s="1"/>
  <c r="AI145" s="1"/>
  <c r="AJ145" s="1"/>
  <c r="AB146"/>
  <c r="AH146" s="1"/>
  <c r="AI146" s="1"/>
  <c r="AJ146" s="1"/>
  <c r="AB147"/>
  <c r="AH147" s="1"/>
  <c r="AI147" s="1"/>
  <c r="AJ147" s="1"/>
  <c r="AB148"/>
  <c r="AH148" s="1"/>
  <c r="AI148" s="1"/>
  <c r="AJ148" s="1"/>
  <c r="AB149"/>
  <c r="AH149" s="1"/>
  <c r="AI149" s="1"/>
  <c r="AJ149" s="1"/>
  <c r="AB150"/>
  <c r="AH150" s="1"/>
  <c r="AI150" s="1"/>
  <c r="AJ150" s="1"/>
  <c r="AB151"/>
  <c r="AH151" s="1"/>
  <c r="AI151" s="1"/>
  <c r="AJ151" s="1"/>
  <c r="AB152"/>
  <c r="AH152" s="1"/>
  <c r="AI152" s="1"/>
  <c r="AJ152" s="1"/>
  <c r="AB153"/>
  <c r="AH153" s="1"/>
  <c r="AI153" s="1"/>
  <c r="AJ153" s="1"/>
  <c r="AB154"/>
  <c r="AH154" s="1"/>
  <c r="AI154" s="1"/>
  <c r="AJ154" s="1"/>
  <c r="AB155"/>
  <c r="AH155" s="1"/>
  <c r="AI155" s="1"/>
  <c r="AJ155" s="1"/>
  <c r="AB156"/>
  <c r="AH156" s="1"/>
  <c r="AI156" s="1"/>
  <c r="AJ156" s="1"/>
  <c r="AB157"/>
  <c r="AH157" s="1"/>
  <c r="AI157" s="1"/>
  <c r="AJ157" s="1"/>
  <c r="AB158"/>
  <c r="AH158" s="1"/>
  <c r="AI158" s="1"/>
  <c r="AJ158" s="1"/>
  <c r="AB159"/>
  <c r="AH159" s="1"/>
  <c r="AI159" s="1"/>
  <c r="AJ159" s="1"/>
  <c r="AB160"/>
  <c r="AH160" s="1"/>
  <c r="AI160" s="1"/>
  <c r="AJ160" s="1"/>
  <c r="AB161"/>
  <c r="AH161" s="1"/>
  <c r="AI161" s="1"/>
  <c r="AJ161" s="1"/>
  <c r="AB162"/>
  <c r="AH162" s="1"/>
  <c r="AI162" s="1"/>
  <c r="AJ162" s="1"/>
  <c r="AB163"/>
  <c r="AH163" s="1"/>
  <c r="AI163" s="1"/>
  <c r="AJ163" s="1"/>
  <c r="AB164"/>
  <c r="AH164" s="1"/>
  <c r="AI164" s="1"/>
  <c r="AJ164" s="1"/>
  <c r="AB165"/>
  <c r="AH165" s="1"/>
  <c r="AI165" s="1"/>
  <c r="AJ165" s="1"/>
  <c r="AB166"/>
  <c r="AH166" s="1"/>
  <c r="AI166" s="1"/>
  <c r="AJ166" s="1"/>
  <c r="AB167"/>
  <c r="AH167" s="1"/>
  <c r="AI167" s="1"/>
  <c r="AJ167" s="1"/>
  <c r="AB168"/>
  <c r="AH168" s="1"/>
  <c r="AI168" s="1"/>
  <c r="AJ168" s="1"/>
  <c r="AB169"/>
  <c r="AH169" s="1"/>
  <c r="AI169" s="1"/>
  <c r="AJ169" s="1"/>
  <c r="AB170"/>
  <c r="AH170" s="1"/>
  <c r="AI170" s="1"/>
  <c r="AJ170" s="1"/>
  <c r="AB171"/>
  <c r="AH171" s="1"/>
  <c r="AI171" s="1"/>
  <c r="AJ171" s="1"/>
  <c r="AB172"/>
  <c r="AH172" s="1"/>
  <c r="AI172" s="1"/>
  <c r="AJ172" s="1"/>
  <c r="AB173"/>
  <c r="AH173" s="1"/>
  <c r="AI173" s="1"/>
  <c r="AJ173" s="1"/>
  <c r="AB174"/>
  <c r="AH174" s="1"/>
  <c r="AI174" s="1"/>
  <c r="AJ174" s="1"/>
  <c r="AB175"/>
  <c r="AH175" s="1"/>
  <c r="AI175" s="1"/>
  <c r="AJ175" s="1"/>
  <c r="AB176"/>
  <c r="AH176" s="1"/>
  <c r="AI176" s="1"/>
  <c r="AJ176" s="1"/>
  <c r="AB177"/>
  <c r="AH177" s="1"/>
  <c r="AI177" s="1"/>
  <c r="AJ177" s="1"/>
  <c r="AB178"/>
  <c r="AH178" s="1"/>
  <c r="AI178" s="1"/>
  <c r="AJ178" s="1"/>
  <c r="AB179"/>
  <c r="AH179" s="1"/>
  <c r="AI179" s="1"/>
  <c r="AJ179" s="1"/>
  <c r="AB180"/>
  <c r="AH180" s="1"/>
  <c r="AI180" s="1"/>
  <c r="AJ180" s="1"/>
  <c r="AB181"/>
  <c r="AH181" s="1"/>
  <c r="AI181" s="1"/>
  <c r="AJ181" s="1"/>
  <c r="AB182"/>
  <c r="AH182" s="1"/>
  <c r="AI182" s="1"/>
  <c r="AJ182" s="1"/>
  <c r="AB183"/>
  <c r="AH183" s="1"/>
  <c r="AI183" s="1"/>
  <c r="AJ183" s="1"/>
  <c r="AB184"/>
  <c r="AH184" s="1"/>
  <c r="AI184" s="1"/>
  <c r="AJ184" s="1"/>
  <c r="AB185"/>
  <c r="AH185" s="1"/>
  <c r="AI185" s="1"/>
  <c r="AJ185" s="1"/>
  <c r="AB186"/>
  <c r="AH186" s="1"/>
  <c r="AI186" s="1"/>
  <c r="AJ186" s="1"/>
  <c r="AB187"/>
  <c r="AH187" s="1"/>
  <c r="AI187" s="1"/>
  <c r="AJ187" s="1"/>
  <c r="AB188"/>
  <c r="AH188" s="1"/>
  <c r="AI188" s="1"/>
  <c r="AJ188" s="1"/>
  <c r="AB189"/>
  <c r="AH189" s="1"/>
  <c r="AI189" s="1"/>
  <c r="AJ189" s="1"/>
  <c r="AB190"/>
  <c r="AH190" s="1"/>
  <c r="AI190" s="1"/>
  <c r="AJ190" s="1"/>
  <c r="AB191"/>
  <c r="AH191" s="1"/>
  <c r="AI191" s="1"/>
  <c r="AJ191" s="1"/>
  <c r="AB192"/>
  <c r="AH192" s="1"/>
  <c r="AI192" s="1"/>
  <c r="AJ192" s="1"/>
  <c r="AB193"/>
  <c r="AH193" s="1"/>
  <c r="AI193" s="1"/>
  <c r="AJ193" s="1"/>
  <c r="AB246"/>
  <c r="AH246" s="1"/>
  <c r="AI246" s="1"/>
  <c r="AJ246" s="1"/>
  <c r="AB247"/>
  <c r="AH247" s="1"/>
  <c r="AI247" s="1"/>
  <c r="AJ247" s="1"/>
  <c r="AB248"/>
  <c r="AH248" s="1"/>
  <c r="AI248" s="1"/>
  <c r="AJ248" s="1"/>
  <c r="AB249"/>
  <c r="AH249" s="1"/>
  <c r="AI249" s="1"/>
  <c r="AJ249" s="1"/>
  <c r="AB250"/>
  <c r="AH250" s="1"/>
  <c r="AI250" s="1"/>
  <c r="AJ250" s="1"/>
  <c r="AB251"/>
  <c r="AH251" s="1"/>
  <c r="AI251" s="1"/>
  <c r="AJ251" s="1"/>
  <c r="AB252"/>
  <c r="AH252" s="1"/>
  <c r="AI252" s="1"/>
  <c r="AJ252" s="1"/>
  <c r="AB253"/>
  <c r="AH253" s="1"/>
  <c r="AI253" s="1"/>
  <c r="AJ253" s="1"/>
  <c r="AB254"/>
  <c r="AH254" s="1"/>
  <c r="AI254" s="1"/>
  <c r="AJ254" s="1"/>
  <c r="AB255"/>
  <c r="AH255" s="1"/>
  <c r="AI255" s="1"/>
  <c r="AJ255" s="1"/>
  <c r="AB256"/>
  <c r="AH256" s="1"/>
  <c r="AI256" s="1"/>
  <c r="AJ256" s="1"/>
  <c r="AB257"/>
  <c r="AH257" s="1"/>
  <c r="AI257" s="1"/>
  <c r="AJ257" s="1"/>
  <c r="AB258"/>
  <c r="AH258" s="1"/>
  <c r="AI258" s="1"/>
  <c r="AJ258" s="1"/>
  <c r="AB259"/>
  <c r="AH259" s="1"/>
  <c r="AI259" s="1"/>
  <c r="AJ259" s="1"/>
  <c r="AB260"/>
  <c r="AH260" s="1"/>
  <c r="AI260" s="1"/>
  <c r="AJ260" s="1"/>
  <c r="AB261"/>
  <c r="AH261" s="1"/>
  <c r="AI261" s="1"/>
  <c r="AJ261" s="1"/>
  <c r="AB262"/>
  <c r="AH262" s="1"/>
  <c r="AI262" s="1"/>
  <c r="AJ262" s="1"/>
  <c r="AB263"/>
  <c r="AH263" s="1"/>
  <c r="AI263" s="1"/>
  <c r="AJ263" s="1"/>
  <c r="AB264"/>
  <c r="AH264" s="1"/>
  <c r="AI264" s="1"/>
  <c r="AJ264" s="1"/>
  <c r="AB265"/>
  <c r="AH265" s="1"/>
  <c r="AI265" s="1"/>
  <c r="AJ265" s="1"/>
  <c r="AB266"/>
  <c r="AH266" s="1"/>
  <c r="AI266" s="1"/>
  <c r="AJ266" s="1"/>
  <c r="AB267"/>
  <c r="AH267" s="1"/>
  <c r="AI267" s="1"/>
  <c r="AJ267" s="1"/>
  <c r="AB268"/>
  <c r="AH268" s="1"/>
  <c r="AI268" s="1"/>
  <c r="AJ268" s="1"/>
  <c r="AB269"/>
  <c r="AH269" s="1"/>
  <c r="AI269" s="1"/>
  <c r="AJ269" s="1"/>
  <c r="AB270"/>
  <c r="AH270" s="1"/>
  <c r="AI270" s="1"/>
  <c r="AJ270" s="1"/>
  <c r="AB271"/>
  <c r="AH271" s="1"/>
  <c r="AI271" s="1"/>
  <c r="AJ271" s="1"/>
  <c r="AB272"/>
  <c r="AH272" s="1"/>
  <c r="AI272" s="1"/>
  <c r="AJ272" s="1"/>
  <c r="AB273"/>
  <c r="AH273" s="1"/>
  <c r="AI273" s="1"/>
  <c r="AJ273" s="1"/>
  <c r="AB274"/>
  <c r="AH274" s="1"/>
  <c r="AI274" s="1"/>
  <c r="AJ274" s="1"/>
  <c r="AB275"/>
  <c r="AH275" s="1"/>
  <c r="AI275" s="1"/>
  <c r="AJ275" s="1"/>
  <c r="AB276"/>
  <c r="AH276" s="1"/>
  <c r="AI276" s="1"/>
  <c r="AJ276" s="1"/>
  <c r="AB277"/>
  <c r="AH277" s="1"/>
  <c r="AI277" s="1"/>
  <c r="AJ277" s="1"/>
  <c r="AB278"/>
  <c r="AH278" s="1"/>
  <c r="AI278" s="1"/>
  <c r="AJ278" s="1"/>
  <c r="AB279"/>
  <c r="AH279" s="1"/>
  <c r="AI279" s="1"/>
  <c r="AJ279" s="1"/>
  <c r="AB280"/>
  <c r="AH280" s="1"/>
  <c r="AI280" s="1"/>
  <c r="AJ280" s="1"/>
  <c r="AB281"/>
  <c r="AH281" s="1"/>
  <c r="AI281" s="1"/>
  <c r="AJ281" s="1"/>
  <c r="AB282"/>
  <c r="AH282" s="1"/>
  <c r="AI282" s="1"/>
  <c r="AJ282" s="1"/>
  <c r="AB283"/>
  <c r="AH283" s="1"/>
  <c r="AI283" s="1"/>
  <c r="AJ283" s="1"/>
  <c r="AB284"/>
  <c r="AH284" s="1"/>
  <c r="AI284" s="1"/>
  <c r="AJ284" s="1"/>
  <c r="AB285"/>
  <c r="AH285" s="1"/>
  <c r="AI285" s="1"/>
  <c r="AJ285" s="1"/>
  <c r="AB286"/>
  <c r="AH286" s="1"/>
  <c r="AI286" s="1"/>
  <c r="AJ286" s="1"/>
  <c r="AB287"/>
  <c r="AH287" s="1"/>
  <c r="AI287" s="1"/>
  <c r="AJ287" s="1"/>
  <c r="AB288"/>
  <c r="AH288" s="1"/>
  <c r="AI288" s="1"/>
  <c r="AJ288" s="1"/>
  <c r="AB289"/>
  <c r="AH289" s="1"/>
  <c r="AI289" s="1"/>
  <c r="AJ289" s="1"/>
  <c r="AB290"/>
  <c r="AH290" s="1"/>
  <c r="AI290" s="1"/>
  <c r="AJ290" s="1"/>
  <c r="AB291"/>
  <c r="AH291" s="1"/>
  <c r="AI291" s="1"/>
  <c r="AJ291" s="1"/>
  <c r="AB292"/>
  <c r="AH292" s="1"/>
  <c r="AI292" s="1"/>
  <c r="AJ292" s="1"/>
  <c r="AB293"/>
  <c r="AH293" s="1"/>
  <c r="AI293" s="1"/>
  <c r="AJ293" s="1"/>
  <c r="AB294"/>
  <c r="AH294" s="1"/>
  <c r="AI294" s="1"/>
  <c r="AJ294" s="1"/>
  <c r="AB295"/>
  <c r="AH295" s="1"/>
  <c r="AI295" s="1"/>
  <c r="AJ295" s="1"/>
  <c r="AB296"/>
  <c r="AH296" s="1"/>
  <c r="AI296" s="1"/>
  <c r="AJ296" s="1"/>
  <c r="AB297"/>
  <c r="AH297" s="1"/>
  <c r="AI297" s="1"/>
  <c r="AJ297" s="1"/>
  <c r="AB298"/>
  <c r="AH298" s="1"/>
  <c r="AI298" s="1"/>
  <c r="AJ298" s="1"/>
  <c r="AB299"/>
  <c r="AH299" s="1"/>
  <c r="AI299" s="1"/>
  <c r="AJ299" s="1"/>
  <c r="AB300"/>
  <c r="AH300" s="1"/>
  <c r="AI300" s="1"/>
  <c r="AJ300" s="1"/>
  <c r="AB301"/>
  <c r="AH301" s="1"/>
  <c r="AI301" s="1"/>
  <c r="AJ301" s="1"/>
  <c r="AB302"/>
  <c r="AH302" s="1"/>
  <c r="AI302" s="1"/>
  <c r="AJ302" s="1"/>
  <c r="AB303"/>
  <c r="AH303" s="1"/>
  <c r="AI303" s="1"/>
  <c r="AJ303" s="1"/>
  <c r="AB304"/>
  <c r="AH304" s="1"/>
  <c r="AI304" s="1"/>
  <c r="AJ304" s="1"/>
  <c r="AB305"/>
  <c r="AH305" s="1"/>
  <c r="AI305" s="1"/>
  <c r="AJ305" s="1"/>
  <c r="AB306"/>
  <c r="AH306" s="1"/>
  <c r="AI306" s="1"/>
  <c r="AJ306" s="1"/>
  <c r="AB307"/>
  <c r="AH307" s="1"/>
  <c r="AI307" s="1"/>
  <c r="AJ307" s="1"/>
  <c r="AB308"/>
  <c r="AH308" s="1"/>
  <c r="AI308" s="1"/>
  <c r="AJ308" s="1"/>
  <c r="AB309"/>
  <c r="AH309" s="1"/>
  <c r="AI309" s="1"/>
  <c r="AJ309" s="1"/>
  <c r="AB310"/>
  <c r="AH310" s="1"/>
  <c r="AI310" s="1"/>
  <c r="AJ310" s="1"/>
  <c r="AB311"/>
  <c r="AH311" s="1"/>
  <c r="AI311" s="1"/>
  <c r="AJ311" s="1"/>
  <c r="AB312"/>
  <c r="AH312" s="1"/>
  <c r="AI312" s="1"/>
  <c r="AJ312" s="1"/>
  <c r="AB313"/>
  <c r="AH313" s="1"/>
  <c r="AI313" s="1"/>
  <c r="AJ313" s="1"/>
  <c r="AB314"/>
  <c r="AH314" s="1"/>
  <c r="AI314" s="1"/>
  <c r="AJ314" s="1"/>
  <c r="AB315"/>
  <c r="AH315" s="1"/>
  <c r="AI315" s="1"/>
  <c r="AJ315" s="1"/>
  <c r="AB316"/>
  <c r="AH316" s="1"/>
  <c r="AI316" s="1"/>
  <c r="AJ316" s="1"/>
  <c r="AB317"/>
  <c r="AH317" s="1"/>
  <c r="AI317" s="1"/>
  <c r="AJ317" s="1"/>
  <c r="AB318"/>
  <c r="AH318" s="1"/>
  <c r="AI318" s="1"/>
  <c r="AJ318" s="1"/>
  <c r="AB319"/>
  <c r="AH319" s="1"/>
  <c r="AI319" s="1"/>
  <c r="AJ319" s="1"/>
  <c r="AB320"/>
  <c r="AH320" s="1"/>
  <c r="AI320" s="1"/>
  <c r="AJ320" s="1"/>
  <c r="AB321"/>
  <c r="AH321" s="1"/>
  <c r="AI321" s="1"/>
  <c r="AJ321" s="1"/>
  <c r="AB322"/>
  <c r="AH322" s="1"/>
  <c r="AI322" s="1"/>
  <c r="AJ322" s="1"/>
  <c r="AB323"/>
  <c r="AH323" s="1"/>
  <c r="AI323" s="1"/>
  <c r="AJ323" s="1"/>
  <c r="AB324"/>
  <c r="AH324" s="1"/>
  <c r="AI324" s="1"/>
  <c r="AJ324" s="1"/>
  <c r="AB325"/>
  <c r="AH325" s="1"/>
  <c r="AI325" s="1"/>
  <c r="AJ325" s="1"/>
  <c r="AB326"/>
  <c r="AH326" s="1"/>
  <c r="AI326" s="1"/>
  <c r="AJ326" s="1"/>
  <c r="AB327"/>
  <c r="AH327" s="1"/>
  <c r="AI327" s="1"/>
  <c r="AJ327" s="1"/>
  <c r="AB328"/>
  <c r="AH328" s="1"/>
  <c r="AI328" s="1"/>
  <c r="AJ328" s="1"/>
  <c r="AB329"/>
  <c r="AH329" s="1"/>
  <c r="AI329" s="1"/>
  <c r="AJ329" s="1"/>
  <c r="AB330"/>
  <c r="AH330" s="1"/>
  <c r="AI330" s="1"/>
  <c r="AJ330" s="1"/>
  <c r="AB331"/>
  <c r="AH331" s="1"/>
  <c r="AI331" s="1"/>
  <c r="AJ331" s="1"/>
  <c r="AB332"/>
  <c r="AH332" s="1"/>
  <c r="AI332" s="1"/>
  <c r="AJ332" s="1"/>
  <c r="AB333"/>
  <c r="AH333" s="1"/>
  <c r="AI333" s="1"/>
  <c r="AJ333" s="1"/>
  <c r="AB334"/>
  <c r="AH334" s="1"/>
  <c r="AI334" s="1"/>
  <c r="AJ334" s="1"/>
  <c r="AB335"/>
  <c r="AH335" s="1"/>
  <c r="AI335" s="1"/>
  <c r="AJ335" s="1"/>
  <c r="AB336"/>
  <c r="AH336" s="1"/>
  <c r="AI336" s="1"/>
  <c r="AJ336" s="1"/>
  <c r="AB337"/>
  <c r="AH337" s="1"/>
  <c r="AI337" s="1"/>
  <c r="AJ337" s="1"/>
  <c r="AB338"/>
  <c r="AH338" s="1"/>
  <c r="AI338" s="1"/>
  <c r="AJ338" s="1"/>
  <c r="AB339"/>
  <c r="AH339" s="1"/>
  <c r="AI339" s="1"/>
  <c r="AJ339" s="1"/>
  <c r="AB340"/>
  <c r="AH340" s="1"/>
  <c r="AI340" s="1"/>
  <c r="AJ340" s="1"/>
  <c r="AB341"/>
  <c r="AH341" s="1"/>
  <c r="AI341" s="1"/>
  <c r="AJ341" s="1"/>
  <c r="AB342"/>
  <c r="AH342" s="1"/>
  <c r="AI342" s="1"/>
  <c r="AJ342" s="1"/>
  <c r="AB343"/>
  <c r="AH343" s="1"/>
  <c r="AI343" s="1"/>
  <c r="AJ343" s="1"/>
  <c r="AB344"/>
  <c r="AH344" s="1"/>
  <c r="AI344" s="1"/>
  <c r="AJ344" s="1"/>
  <c r="AB345"/>
  <c r="AH345" s="1"/>
  <c r="AI345" s="1"/>
  <c r="AJ345" s="1"/>
  <c r="AB346"/>
  <c r="AH346" s="1"/>
  <c r="AI346" s="1"/>
  <c r="AJ346" s="1"/>
  <c r="AB347"/>
  <c r="AH347" s="1"/>
  <c r="AI347" s="1"/>
  <c r="AJ347" s="1"/>
  <c r="AB348"/>
  <c r="AH348" s="1"/>
  <c r="AI348" s="1"/>
  <c r="AJ348" s="1"/>
  <c r="AB349"/>
  <c r="AH349" s="1"/>
  <c r="AI349" s="1"/>
  <c r="AJ349" s="1"/>
  <c r="AB350"/>
  <c r="AH350" s="1"/>
  <c r="AI350" s="1"/>
  <c r="AJ350" s="1"/>
  <c r="AB351"/>
  <c r="AH351" s="1"/>
  <c r="AI351" s="1"/>
  <c r="AJ351" s="1"/>
  <c r="AB352"/>
  <c r="AH352" s="1"/>
  <c r="AI352" s="1"/>
  <c r="AJ352" s="1"/>
  <c r="AB353"/>
  <c r="AH353" s="1"/>
  <c r="AI353" s="1"/>
  <c r="AJ353" s="1"/>
  <c r="AB354"/>
  <c r="AH354" s="1"/>
  <c r="AI354" s="1"/>
  <c r="AJ354" s="1"/>
  <c r="AB355"/>
  <c r="AH355" s="1"/>
  <c r="AI355" s="1"/>
  <c r="AJ355" s="1"/>
  <c r="AB356"/>
  <c r="AH356" s="1"/>
  <c r="AI356" s="1"/>
  <c r="AJ356" s="1"/>
  <c r="AB357"/>
  <c r="AH357" s="1"/>
  <c r="AI357" s="1"/>
  <c r="AJ357" s="1"/>
  <c r="AB358"/>
  <c r="AH358" s="1"/>
  <c r="AI358" s="1"/>
  <c r="AJ358" s="1"/>
  <c r="AB359"/>
  <c r="AH359" s="1"/>
  <c r="AI359" s="1"/>
  <c r="AJ359" s="1"/>
  <c r="AB360"/>
  <c r="AH360" s="1"/>
  <c r="AI360" s="1"/>
  <c r="AJ360" s="1"/>
  <c r="AB361"/>
  <c r="AH361" s="1"/>
  <c r="AI361" s="1"/>
  <c r="AJ361" s="1"/>
  <c r="AB362"/>
  <c r="AH362" s="1"/>
  <c r="AI362" s="1"/>
  <c r="AJ362" s="1"/>
  <c r="AB363"/>
  <c r="AH363" s="1"/>
  <c r="AI363" s="1"/>
  <c r="AJ363" s="1"/>
  <c r="AB364"/>
  <c r="AH364" s="1"/>
  <c r="AI364" s="1"/>
  <c r="AJ364" s="1"/>
  <c r="AB365"/>
  <c r="AH365" s="1"/>
  <c r="AI365" s="1"/>
  <c r="AJ365" s="1"/>
  <c r="AB366"/>
  <c r="AH366" s="1"/>
  <c r="AI366" s="1"/>
  <c r="AJ366" s="1"/>
  <c r="AB367"/>
  <c r="AH367" s="1"/>
  <c r="AI367" s="1"/>
  <c r="AJ367" s="1"/>
  <c r="AB368"/>
  <c r="AH368" s="1"/>
  <c r="AI368" s="1"/>
  <c r="AJ368" s="1"/>
  <c r="AB369"/>
  <c r="AH369" s="1"/>
  <c r="AI369" s="1"/>
  <c r="AJ369" s="1"/>
  <c r="AB370"/>
  <c r="AH370" s="1"/>
  <c r="AI370" s="1"/>
  <c r="AJ370" s="1"/>
  <c r="AB371"/>
  <c r="AH371" s="1"/>
  <c r="AI371" s="1"/>
  <c r="AJ371" s="1"/>
  <c r="AB372"/>
  <c r="AH372" s="1"/>
  <c r="AI372" s="1"/>
  <c r="AJ372" s="1"/>
  <c r="AB373"/>
  <c r="AH373" s="1"/>
  <c r="AI373" s="1"/>
  <c r="AJ373" s="1"/>
  <c r="AB374"/>
  <c r="AH374" s="1"/>
  <c r="AI374" s="1"/>
  <c r="AJ374" s="1"/>
  <c r="AB375"/>
  <c r="AH375" s="1"/>
  <c r="AI375" s="1"/>
  <c r="AJ375" s="1"/>
  <c r="AB376"/>
  <c r="AH376" s="1"/>
  <c r="AI376" s="1"/>
  <c r="AJ376" s="1"/>
  <c r="AB377"/>
  <c r="AH377" s="1"/>
  <c r="AI377" s="1"/>
  <c r="AJ377" s="1"/>
  <c r="AB378"/>
  <c r="AH378" s="1"/>
  <c r="AI378" s="1"/>
  <c r="AJ378" s="1"/>
  <c r="AB379"/>
  <c r="AH379" s="1"/>
  <c r="AI379" s="1"/>
  <c r="AJ379" s="1"/>
  <c r="AB380"/>
  <c r="AH380" s="1"/>
  <c r="AI380" s="1"/>
  <c r="AJ380" s="1"/>
  <c r="AB381"/>
  <c r="AH381" s="1"/>
  <c r="AI381" s="1"/>
  <c r="AJ381" s="1"/>
  <c r="AB382"/>
  <c r="AH382" s="1"/>
  <c r="AI382" s="1"/>
  <c r="AJ382" s="1"/>
  <c r="AB383"/>
  <c r="AH383" s="1"/>
  <c r="AI383" s="1"/>
  <c r="AJ383" s="1"/>
  <c r="AB384"/>
  <c r="AH384" s="1"/>
  <c r="AI384" s="1"/>
  <c r="AJ384" s="1"/>
  <c r="AB385"/>
  <c r="AH385" s="1"/>
  <c r="AI385" s="1"/>
  <c r="AJ385" s="1"/>
  <c r="AB386"/>
  <c r="AH386" s="1"/>
  <c r="AI386" s="1"/>
  <c r="AJ386" s="1"/>
  <c r="AB387"/>
  <c r="AH387" s="1"/>
  <c r="AI387" s="1"/>
  <c r="AJ387" s="1"/>
  <c r="AB388"/>
  <c r="AH388" s="1"/>
  <c r="AI388" s="1"/>
  <c r="AJ388" s="1"/>
  <c r="AB389"/>
  <c r="AH389" s="1"/>
  <c r="AI389" s="1"/>
  <c r="AJ389" s="1"/>
  <c r="AB390"/>
  <c r="AH390" s="1"/>
  <c r="AI390" s="1"/>
  <c r="AJ390" s="1"/>
  <c r="AB391"/>
  <c r="AH391" s="1"/>
  <c r="AI391" s="1"/>
  <c r="AJ391" s="1"/>
  <c r="AB392"/>
  <c r="AH392" s="1"/>
  <c r="AI392" s="1"/>
  <c r="AJ392" s="1"/>
  <c r="AB393"/>
  <c r="AH393" s="1"/>
  <c r="AI393" s="1"/>
  <c r="AJ393" s="1"/>
  <c r="AB394"/>
  <c r="AH394" s="1"/>
  <c r="AI394" s="1"/>
  <c r="AJ394" s="1"/>
  <c r="AB395"/>
  <c r="AH395" s="1"/>
  <c r="AI395" s="1"/>
  <c r="AJ395" s="1"/>
  <c r="AB396"/>
  <c r="AH396" s="1"/>
  <c r="AI396" s="1"/>
  <c r="AJ396" s="1"/>
  <c r="AB397"/>
  <c r="AH397" s="1"/>
  <c r="AI397" s="1"/>
  <c r="AJ397" s="1"/>
  <c r="AB398"/>
  <c r="AH398" s="1"/>
  <c r="AI398" s="1"/>
  <c r="AJ398" s="1"/>
  <c r="AB399"/>
  <c r="AH399" s="1"/>
  <c r="AI399" s="1"/>
  <c r="AJ399" s="1"/>
  <c r="AB400"/>
  <c r="AH400" s="1"/>
  <c r="AI400" s="1"/>
  <c r="AJ400" s="1"/>
  <c r="AB401"/>
  <c r="AH401" s="1"/>
  <c r="AI401" s="1"/>
  <c r="AJ401" s="1"/>
  <c r="AB402"/>
  <c r="AH402" s="1"/>
  <c r="AI402" s="1"/>
  <c r="AJ402" s="1"/>
  <c r="AB403"/>
  <c r="AH403" s="1"/>
  <c r="AI403" s="1"/>
  <c r="AJ403" s="1"/>
  <c r="AB404"/>
  <c r="AH404" s="1"/>
  <c r="AI404" s="1"/>
  <c r="AJ404" s="1"/>
  <c r="AB405"/>
  <c r="AH405" s="1"/>
  <c r="AI405" s="1"/>
  <c r="AJ405" s="1"/>
  <c r="AB406"/>
  <c r="AH406" s="1"/>
  <c r="AI406" s="1"/>
  <c r="AJ406" s="1"/>
  <c r="AB407"/>
  <c r="AH407" s="1"/>
  <c r="AI407" s="1"/>
  <c r="AJ407" s="1"/>
  <c r="AB408"/>
  <c r="AH408" s="1"/>
  <c r="AI408" s="1"/>
  <c r="AJ408" s="1"/>
  <c r="AB409"/>
  <c r="AH409" s="1"/>
  <c r="AI409" s="1"/>
  <c r="AJ409" s="1"/>
  <c r="AB410"/>
  <c r="AH410" s="1"/>
  <c r="AI410" s="1"/>
  <c r="AJ410" s="1"/>
  <c r="AB411"/>
  <c r="AH411" s="1"/>
  <c r="AI411" s="1"/>
  <c r="AJ411" s="1"/>
  <c r="AB412"/>
  <c r="AH412" s="1"/>
  <c r="AI412" s="1"/>
  <c r="AJ412" s="1"/>
  <c r="AB413"/>
  <c r="AH413" s="1"/>
  <c r="AI413" s="1"/>
  <c r="AJ413" s="1"/>
  <c r="AB414"/>
  <c r="AH414" s="1"/>
  <c r="AI414" s="1"/>
  <c r="AJ414" s="1"/>
  <c r="AB415"/>
  <c r="AH415" s="1"/>
  <c r="AI415" s="1"/>
  <c r="AJ415" s="1"/>
  <c r="AB416"/>
  <c r="AH416" s="1"/>
  <c r="AI416" s="1"/>
  <c r="AJ416" s="1"/>
  <c r="AB417"/>
  <c r="AH417" s="1"/>
  <c r="AI417" s="1"/>
  <c r="AJ417" s="1"/>
  <c r="AB418"/>
  <c r="AH418" s="1"/>
  <c r="AI418" s="1"/>
  <c r="AJ418" s="1"/>
  <c r="AB419"/>
  <c r="AH419" s="1"/>
  <c r="AI419" s="1"/>
  <c r="AJ419" s="1"/>
  <c r="AB420"/>
  <c r="AH420" s="1"/>
  <c r="AI420" s="1"/>
  <c r="AJ420" s="1"/>
  <c r="AB421"/>
  <c r="AH421" s="1"/>
  <c r="AI421" s="1"/>
  <c r="AJ421" s="1"/>
  <c r="AB422"/>
  <c r="AH422" s="1"/>
  <c r="AI422" s="1"/>
  <c r="AJ422" s="1"/>
  <c r="AB423"/>
  <c r="AH423" s="1"/>
  <c r="AI423" s="1"/>
  <c r="AJ423" s="1"/>
  <c r="AB424"/>
  <c r="AH424" s="1"/>
  <c r="AI424" s="1"/>
  <c r="AJ424" s="1"/>
  <c r="AB425"/>
  <c r="AH425" s="1"/>
  <c r="AI425" s="1"/>
  <c r="AJ425" s="1"/>
  <c r="AB426"/>
  <c r="AH426" s="1"/>
  <c r="AI426" s="1"/>
  <c r="AJ426" s="1"/>
  <c r="AB427"/>
  <c r="AH427" s="1"/>
  <c r="AI427" s="1"/>
  <c r="AJ427" s="1"/>
  <c r="AB428"/>
  <c r="AH428" s="1"/>
  <c r="AI428" s="1"/>
  <c r="AJ428" s="1"/>
  <c r="AB429"/>
  <c r="AH429" s="1"/>
  <c r="AI429" s="1"/>
  <c r="AJ429" s="1"/>
  <c r="AB430"/>
  <c r="AH430" s="1"/>
  <c r="AI430" s="1"/>
  <c r="AJ430" s="1"/>
  <c r="AB431"/>
  <c r="AH431" s="1"/>
  <c r="AI431" s="1"/>
  <c r="AJ431" s="1"/>
  <c r="AB432"/>
  <c r="AH432" s="1"/>
  <c r="AI432" s="1"/>
  <c r="AJ432" s="1"/>
  <c r="AB433"/>
  <c r="AH433" s="1"/>
  <c r="AI433" s="1"/>
  <c r="AJ433" s="1"/>
  <c r="AB434"/>
  <c r="AH434" s="1"/>
  <c r="AI434" s="1"/>
  <c r="AJ434" s="1"/>
  <c r="AB435"/>
  <c r="AH435" s="1"/>
  <c r="AI435" s="1"/>
  <c r="AJ435" s="1"/>
  <c r="AB436"/>
  <c r="AH436" s="1"/>
  <c r="AI436" s="1"/>
  <c r="AJ436" s="1"/>
  <c r="AB437"/>
  <c r="AH437" s="1"/>
  <c r="AI437" s="1"/>
  <c r="AJ437" s="1"/>
  <c r="AB438"/>
  <c r="AH438" s="1"/>
  <c r="AI438" s="1"/>
  <c r="AJ438" s="1"/>
  <c r="AB439"/>
  <c r="AH439" s="1"/>
  <c r="AI439" s="1"/>
  <c r="AJ439" s="1"/>
  <c r="AB440"/>
  <c r="AH440" s="1"/>
  <c r="AI440" s="1"/>
  <c r="AJ440" s="1"/>
  <c r="AB441"/>
  <c r="AH441" s="1"/>
  <c r="AI441" s="1"/>
  <c r="AJ441" s="1"/>
  <c r="AB442"/>
  <c r="AH442" s="1"/>
  <c r="AI442" s="1"/>
  <c r="AJ442" s="1"/>
  <c r="AB443"/>
  <c r="AH443" s="1"/>
  <c r="AI443" s="1"/>
  <c r="AJ443" s="1"/>
  <c r="AB444"/>
  <c r="AH444" s="1"/>
  <c r="AI444" s="1"/>
  <c r="AJ444" s="1"/>
  <c r="AB445"/>
  <c r="AH445" s="1"/>
  <c r="AI445" s="1"/>
  <c r="AJ445" s="1"/>
  <c r="AB446"/>
  <c r="AH446" s="1"/>
  <c r="AI446" s="1"/>
  <c r="AJ446" s="1"/>
  <c r="AB447"/>
  <c r="AH447" s="1"/>
  <c r="AI447" s="1"/>
  <c r="AJ447" s="1"/>
  <c r="AB448"/>
  <c r="AH448" s="1"/>
  <c r="AI448" s="1"/>
  <c r="AJ448" s="1"/>
  <c r="AB449"/>
  <c r="AH449" s="1"/>
  <c r="AI449" s="1"/>
  <c r="AJ449" s="1"/>
  <c r="AB450"/>
  <c r="AH450" s="1"/>
  <c r="AI450" s="1"/>
  <c r="AJ450" s="1"/>
  <c r="AB451"/>
  <c r="AH451" s="1"/>
  <c r="AI451" s="1"/>
  <c r="AJ451" s="1"/>
  <c r="AB452"/>
  <c r="AH452" s="1"/>
  <c r="AI452" s="1"/>
  <c r="AJ452" s="1"/>
  <c r="AB453"/>
  <c r="AH453" s="1"/>
  <c r="AI453" s="1"/>
  <c r="AJ453" s="1"/>
  <c r="AB454"/>
  <c r="AH454" s="1"/>
  <c r="AI454" s="1"/>
  <c r="AJ454" s="1"/>
  <c r="AB455"/>
  <c r="AH455" s="1"/>
  <c r="AI455" s="1"/>
  <c r="AJ455" s="1"/>
  <c r="AB456"/>
  <c r="AH456" s="1"/>
  <c r="AI456" s="1"/>
  <c r="AJ456" s="1"/>
  <c r="AB457"/>
  <c r="AH457" s="1"/>
  <c r="AI457" s="1"/>
  <c r="AJ457" s="1"/>
  <c r="AB458"/>
  <c r="AH458" s="1"/>
  <c r="AI458" s="1"/>
  <c r="AJ458" s="1"/>
  <c r="AB459"/>
  <c r="AH459" s="1"/>
  <c r="AI459" s="1"/>
  <c r="AJ459" s="1"/>
  <c r="AB460"/>
  <c r="AH460" s="1"/>
  <c r="AI460" s="1"/>
  <c r="AJ460" s="1"/>
  <c r="AB461"/>
  <c r="AH461" s="1"/>
  <c r="AI461" s="1"/>
  <c r="AJ461" s="1"/>
  <c r="AB462"/>
  <c r="AH462" s="1"/>
  <c r="AI462" s="1"/>
  <c r="AJ462" s="1"/>
  <c r="AB463"/>
  <c r="AH463" s="1"/>
  <c r="AI463" s="1"/>
  <c r="AJ463" s="1"/>
  <c r="AB464"/>
  <c r="AH464" s="1"/>
  <c r="AI464" s="1"/>
  <c r="AJ464" s="1"/>
  <c r="AB465"/>
  <c r="AH465" s="1"/>
  <c r="AI465" s="1"/>
  <c r="AJ465" s="1"/>
  <c r="AB466"/>
  <c r="AH466" s="1"/>
  <c r="AI466" s="1"/>
  <c r="AJ466" s="1"/>
  <c r="AB467"/>
  <c r="AH467" s="1"/>
  <c r="AI467" s="1"/>
  <c r="AJ467" s="1"/>
  <c r="AB468"/>
  <c r="AH468" s="1"/>
  <c r="AI468" s="1"/>
  <c r="AJ468" s="1"/>
  <c r="AB469"/>
  <c r="AH469" s="1"/>
  <c r="AI469" s="1"/>
  <c r="AJ469" s="1"/>
  <c r="AB470"/>
  <c r="AH470" s="1"/>
  <c r="AI470" s="1"/>
  <c r="AJ470" s="1"/>
  <c r="AB471"/>
  <c r="AH471" s="1"/>
  <c r="AI471" s="1"/>
  <c r="AJ471" s="1"/>
  <c r="AB472"/>
  <c r="AH472" s="1"/>
  <c r="AI472" s="1"/>
  <c r="AJ472" s="1"/>
  <c r="AB473"/>
  <c r="AH473" s="1"/>
  <c r="AI473" s="1"/>
  <c r="AJ473" s="1"/>
  <c r="AB474"/>
  <c r="AH474" s="1"/>
  <c r="AI474" s="1"/>
  <c r="AJ474" s="1"/>
  <c r="AB475"/>
  <c r="AH475" s="1"/>
  <c r="AI475" s="1"/>
  <c r="AJ475" s="1"/>
  <c r="AB476"/>
  <c r="AH476" s="1"/>
  <c r="AI476" s="1"/>
  <c r="AJ476" s="1"/>
  <c r="AB477"/>
  <c r="AH477" s="1"/>
  <c r="AI477" s="1"/>
  <c r="AJ477" s="1"/>
  <c r="AB478"/>
  <c r="AH478" s="1"/>
  <c r="AI478" s="1"/>
  <c r="AJ478" s="1"/>
  <c r="AB479"/>
  <c r="AH479" s="1"/>
  <c r="AI479" s="1"/>
  <c r="AJ479" s="1"/>
  <c r="AB480"/>
  <c r="AH480" s="1"/>
  <c r="AI480" s="1"/>
  <c r="AJ480" s="1"/>
  <c r="AB481"/>
  <c r="AH481" s="1"/>
  <c r="AI481" s="1"/>
  <c r="AJ481" s="1"/>
  <c r="AB482"/>
  <c r="AH482" s="1"/>
  <c r="AI482" s="1"/>
  <c r="AJ482" s="1"/>
  <c r="AB483"/>
  <c r="AH483" s="1"/>
  <c r="AI483" s="1"/>
  <c r="AJ483" s="1"/>
  <c r="AB484"/>
  <c r="AH484" s="1"/>
  <c r="AI484" s="1"/>
  <c r="AJ484" s="1"/>
  <c r="AB485"/>
  <c r="AH485" s="1"/>
  <c r="AI485" s="1"/>
  <c r="AJ485" s="1"/>
  <c r="AB486"/>
  <c r="AH486" s="1"/>
  <c r="AI486" s="1"/>
  <c r="AJ486" s="1"/>
  <c r="AB487"/>
  <c r="AH487" s="1"/>
  <c r="AI487" s="1"/>
  <c r="AJ487" s="1"/>
  <c r="AB488"/>
  <c r="AH488" s="1"/>
  <c r="AI488" s="1"/>
  <c r="AJ488" s="1"/>
  <c r="AB489"/>
  <c r="AH489" s="1"/>
  <c r="AI489" s="1"/>
  <c r="AJ489" s="1"/>
  <c r="AB490"/>
  <c r="AH490" s="1"/>
  <c r="AI490" s="1"/>
  <c r="AJ490" s="1"/>
  <c r="AB491"/>
  <c r="AH491" s="1"/>
  <c r="AI491" s="1"/>
  <c r="AJ491" s="1"/>
  <c r="AB492"/>
  <c r="AH492" s="1"/>
  <c r="AI492" s="1"/>
  <c r="AJ492" s="1"/>
  <c r="AB493"/>
  <c r="AH493" s="1"/>
  <c r="AI493" s="1"/>
  <c r="AJ493" s="1"/>
  <c r="AB494"/>
  <c r="AH494" s="1"/>
  <c r="AI494" s="1"/>
  <c r="AJ494" s="1"/>
  <c r="AB495"/>
  <c r="AH495" s="1"/>
  <c r="AI495" s="1"/>
  <c r="AJ495" s="1"/>
  <c r="AB496"/>
  <c r="AH496" s="1"/>
  <c r="AI496" s="1"/>
  <c r="AJ496" s="1"/>
  <c r="AB497"/>
  <c r="AH497" s="1"/>
  <c r="AI497" s="1"/>
  <c r="AJ497" s="1"/>
  <c r="AB498"/>
  <c r="AH498" s="1"/>
  <c r="AI498" s="1"/>
  <c r="AJ498" s="1"/>
  <c r="AB499"/>
  <c r="AH499" s="1"/>
  <c r="AI499" s="1"/>
  <c r="AJ499" s="1"/>
  <c r="AB500"/>
  <c r="AH500" s="1"/>
  <c r="AI500" s="1"/>
  <c r="AJ500" s="1"/>
  <c r="AB501"/>
  <c r="AH501" s="1"/>
  <c r="AI501" s="1"/>
  <c r="AJ501" s="1"/>
  <c r="AB502"/>
  <c r="AH502" s="1"/>
  <c r="AI502" s="1"/>
  <c r="AJ502" s="1"/>
  <c r="AB503"/>
  <c r="AH503" s="1"/>
  <c r="AI503" s="1"/>
  <c r="AJ503" s="1"/>
  <c r="AB504"/>
  <c r="AH504" s="1"/>
  <c r="AI504" s="1"/>
  <c r="AJ504" s="1"/>
  <c r="AB505"/>
  <c r="AH505" s="1"/>
  <c r="AI505" s="1"/>
  <c r="AJ505" s="1"/>
  <c r="AB506"/>
  <c r="AH506" s="1"/>
  <c r="AI506" s="1"/>
  <c r="AJ506" s="1"/>
  <c r="AB507"/>
  <c r="AH507" s="1"/>
  <c r="AI507" s="1"/>
  <c r="AJ507" s="1"/>
  <c r="AB508"/>
  <c r="AH508" s="1"/>
  <c r="AI508" s="1"/>
  <c r="AJ508" s="1"/>
  <c r="AB509"/>
  <c r="AH509" s="1"/>
  <c r="AI509" s="1"/>
  <c r="AJ509" s="1"/>
  <c r="AB510"/>
  <c r="AH510" s="1"/>
  <c r="AI510" s="1"/>
  <c r="AJ510" s="1"/>
  <c r="AB511"/>
  <c r="AH511" s="1"/>
  <c r="AI511" s="1"/>
  <c r="AJ511" s="1"/>
  <c r="AB512"/>
  <c r="AH512" s="1"/>
  <c r="AI512" s="1"/>
  <c r="AJ512" s="1"/>
  <c r="AB513"/>
  <c r="AH513" s="1"/>
  <c r="AI513" s="1"/>
  <c r="AJ513" s="1"/>
  <c r="AB514"/>
  <c r="AH514" s="1"/>
  <c r="AI514" s="1"/>
  <c r="AJ514" s="1"/>
  <c r="AB515"/>
  <c r="AH515" s="1"/>
  <c r="AI515" s="1"/>
  <c r="AJ515" s="1"/>
  <c r="AB516"/>
  <c r="AH516" s="1"/>
  <c r="AI516" s="1"/>
  <c r="AJ516" s="1"/>
  <c r="AB517"/>
  <c r="AH517" s="1"/>
  <c r="AI517" s="1"/>
  <c r="AJ517" s="1"/>
  <c r="AB518"/>
  <c r="AH518" s="1"/>
  <c r="AI518" s="1"/>
  <c r="AJ518" s="1"/>
  <c r="AB519"/>
  <c r="AH519" s="1"/>
  <c r="AI519" s="1"/>
  <c r="AJ519" s="1"/>
  <c r="AB520"/>
  <c r="AH520" s="1"/>
  <c r="AI520" s="1"/>
  <c r="AJ520" s="1"/>
  <c r="AB521"/>
  <c r="AH521" s="1"/>
  <c r="AI521" s="1"/>
  <c r="AJ521" s="1"/>
  <c r="AB522"/>
  <c r="AH522" s="1"/>
  <c r="AI522" s="1"/>
  <c r="AJ522" s="1"/>
  <c r="AB523"/>
  <c r="AH523" s="1"/>
  <c r="AI523" s="1"/>
  <c r="AJ523" s="1"/>
  <c r="AB524"/>
  <c r="AH524" s="1"/>
  <c r="AI524" s="1"/>
  <c r="AJ524" s="1"/>
  <c r="AB525"/>
  <c r="AH525" s="1"/>
  <c r="AI525" s="1"/>
  <c r="AJ525" s="1"/>
  <c r="AB526"/>
  <c r="AH526" s="1"/>
  <c r="AI526" s="1"/>
  <c r="AJ526" s="1"/>
  <c r="AB527"/>
  <c r="AH527" s="1"/>
  <c r="AI527" s="1"/>
  <c r="AJ527" s="1"/>
  <c r="AB528"/>
  <c r="AH528" s="1"/>
  <c r="AI528" s="1"/>
  <c r="AJ528" s="1"/>
  <c r="AB529"/>
  <c r="AH529" s="1"/>
  <c r="AI529" s="1"/>
  <c r="AJ529" s="1"/>
  <c r="AB530"/>
  <c r="AH530" s="1"/>
  <c r="AI530" s="1"/>
  <c r="AJ530" s="1"/>
  <c r="AB531"/>
  <c r="AH531" s="1"/>
  <c r="AI531" s="1"/>
  <c r="AJ531" s="1"/>
  <c r="AB532"/>
  <c r="AH532" s="1"/>
  <c r="AI532" s="1"/>
  <c r="AJ532" s="1"/>
  <c r="AB533"/>
  <c r="AH533" s="1"/>
  <c r="AI533" s="1"/>
  <c r="AJ533" s="1"/>
  <c r="AB534"/>
  <c r="AH534" s="1"/>
  <c r="AI534" s="1"/>
  <c r="AJ534" s="1"/>
  <c r="AB535"/>
  <c r="AH535" s="1"/>
  <c r="AI535" s="1"/>
  <c r="AJ535" s="1"/>
  <c r="AB536"/>
  <c r="AH536" s="1"/>
  <c r="AI536" s="1"/>
  <c r="AJ536" s="1"/>
  <c r="AB537"/>
  <c r="AH537" s="1"/>
  <c r="AI537" s="1"/>
  <c r="AJ537" s="1"/>
  <c r="AB538"/>
  <c r="AH538" s="1"/>
  <c r="AI538" s="1"/>
  <c r="AJ538" s="1"/>
  <c r="AB539"/>
  <c r="AH539" s="1"/>
  <c r="AI539" s="1"/>
  <c r="AJ539" s="1"/>
  <c r="AB540"/>
  <c r="AH540" s="1"/>
  <c r="AI540" s="1"/>
  <c r="AJ540" s="1"/>
  <c r="AB541"/>
  <c r="AH541" s="1"/>
  <c r="AI541" s="1"/>
  <c r="AJ541" s="1"/>
  <c r="AB542"/>
  <c r="AH542" s="1"/>
  <c r="AI542" s="1"/>
  <c r="AJ542" s="1"/>
  <c r="AB543"/>
  <c r="AH543" s="1"/>
  <c r="AI543" s="1"/>
  <c r="AJ543" s="1"/>
  <c r="AB544"/>
  <c r="AH544" s="1"/>
  <c r="AI544" s="1"/>
  <c r="AJ544" s="1"/>
  <c r="AB545"/>
  <c r="AH545" s="1"/>
  <c r="AI545" s="1"/>
  <c r="AJ545" s="1"/>
  <c r="AB546"/>
  <c r="AH546" s="1"/>
  <c r="AI546" s="1"/>
  <c r="AJ546" s="1"/>
  <c r="AB547"/>
  <c r="AH547" s="1"/>
  <c r="AI547" s="1"/>
  <c r="AJ547" s="1"/>
  <c r="AB548"/>
  <c r="AH548" s="1"/>
  <c r="AI548" s="1"/>
  <c r="AJ548" s="1"/>
  <c r="AB549"/>
  <c r="AH549" s="1"/>
  <c r="AI549" s="1"/>
  <c r="AJ549" s="1"/>
  <c r="AB550"/>
  <c r="AH550" s="1"/>
  <c r="AI550" s="1"/>
  <c r="AJ550" s="1"/>
  <c r="AB551"/>
  <c r="AH551" s="1"/>
  <c r="AI551" s="1"/>
  <c r="AJ551" s="1"/>
  <c r="AB552"/>
  <c r="AH552" s="1"/>
  <c r="AI552" s="1"/>
  <c r="AJ552" s="1"/>
  <c r="AB553"/>
  <c r="AH553" s="1"/>
  <c r="AI553" s="1"/>
  <c r="AJ553" s="1"/>
  <c r="AB554"/>
  <c r="AH554" s="1"/>
  <c r="AI554" s="1"/>
  <c r="AJ554" s="1"/>
  <c r="AB555"/>
  <c r="AH555" s="1"/>
  <c r="AI555" s="1"/>
  <c r="AJ555" s="1"/>
  <c r="AB7"/>
  <c r="N8"/>
  <c r="R8" s="1"/>
  <c r="N9"/>
  <c r="V9" s="1"/>
  <c r="N11"/>
  <c r="T11" s="1"/>
  <c r="N12"/>
  <c r="R12" s="1"/>
  <c r="N13"/>
  <c r="R13" s="1"/>
  <c r="N14"/>
  <c r="V14" s="1"/>
  <c r="N15"/>
  <c r="V15" s="1"/>
  <c r="N16"/>
  <c r="R16" s="1"/>
  <c r="N17"/>
  <c r="R17" s="1"/>
  <c r="N18"/>
  <c r="X18" s="1"/>
  <c r="N19"/>
  <c r="R19" s="1"/>
  <c r="N20"/>
  <c r="R20" s="1"/>
  <c r="N21"/>
  <c r="R21" s="1"/>
  <c r="N22"/>
  <c r="V22" s="1"/>
  <c r="N23"/>
  <c r="V23" s="1"/>
  <c r="N24"/>
  <c r="R24" s="1"/>
  <c r="N25"/>
  <c r="V25" s="1"/>
  <c r="N26"/>
  <c r="X26" s="1"/>
  <c r="N27"/>
  <c r="T27" s="1"/>
  <c r="N28"/>
  <c r="R28" s="1"/>
  <c r="N29"/>
  <c r="R29" s="1"/>
  <c r="N30"/>
  <c r="V30" s="1"/>
  <c r="N31"/>
  <c r="V31" s="1"/>
  <c r="N32"/>
  <c r="R32" s="1"/>
  <c r="N33"/>
  <c r="R33" s="1"/>
  <c r="N34"/>
  <c r="X34" s="1"/>
  <c r="N35"/>
  <c r="R35" s="1"/>
  <c r="N36"/>
  <c r="R36" s="1"/>
  <c r="N37"/>
  <c r="R37" s="1"/>
  <c r="N38"/>
  <c r="V38" s="1"/>
  <c r="N39"/>
  <c r="V39" s="1"/>
  <c r="N40"/>
  <c r="R40" s="1"/>
  <c r="N42"/>
  <c r="X42" s="1"/>
  <c r="N43"/>
  <c r="T43" s="1"/>
  <c r="N44"/>
  <c r="R44" s="1"/>
  <c r="N45"/>
  <c r="R45" s="1"/>
  <c r="N46"/>
  <c r="V46" s="1"/>
  <c r="N47"/>
  <c r="V47" s="1"/>
  <c r="N48"/>
  <c r="R48" s="1"/>
  <c r="N50"/>
  <c r="X50" s="1"/>
  <c r="N51"/>
  <c r="R51" s="1"/>
  <c r="N52"/>
  <c r="R52" s="1"/>
  <c r="N53"/>
  <c r="R53" s="1"/>
  <c r="N54"/>
  <c r="V54" s="1"/>
  <c r="N55"/>
  <c r="V55" s="1"/>
  <c r="N56"/>
  <c r="R56" s="1"/>
  <c r="N57"/>
  <c r="V57" s="1"/>
  <c r="N58"/>
  <c r="X58" s="1"/>
  <c r="N59"/>
  <c r="T59" s="1"/>
  <c r="N60"/>
  <c r="R60" s="1"/>
  <c r="N61"/>
  <c r="R61" s="1"/>
  <c r="N62"/>
  <c r="V62" s="1"/>
  <c r="N63"/>
  <c r="V63" s="1"/>
  <c r="N64"/>
  <c r="R64" s="1"/>
  <c r="N65"/>
  <c r="R65" s="1"/>
  <c r="N66"/>
  <c r="X66" s="1"/>
  <c r="N67"/>
  <c r="R67" s="1"/>
  <c r="N68"/>
  <c r="R68" s="1"/>
  <c r="N71"/>
  <c r="V71" s="1"/>
  <c r="N72"/>
  <c r="R72" s="1"/>
  <c r="N73"/>
  <c r="V73" s="1"/>
  <c r="N74"/>
  <c r="X74" s="1"/>
  <c r="N75"/>
  <c r="R75" s="1"/>
  <c r="N76"/>
  <c r="R76" s="1"/>
  <c r="N77"/>
  <c r="R77" s="1"/>
  <c r="N78"/>
  <c r="V78" s="1"/>
  <c r="N79"/>
  <c r="V79" s="1"/>
  <c r="N80"/>
  <c r="R80" s="1"/>
  <c r="N81"/>
  <c r="R81" s="1"/>
  <c r="N82"/>
  <c r="X82" s="1"/>
  <c r="N83"/>
  <c r="R83" s="1"/>
  <c r="N84"/>
  <c r="R84" s="1"/>
  <c r="N85"/>
  <c r="R85" s="1"/>
  <c r="N86"/>
  <c r="V86" s="1"/>
  <c r="N87"/>
  <c r="V87" s="1"/>
  <c r="N88"/>
  <c r="R88" s="1"/>
  <c r="N89"/>
  <c r="V89" s="1"/>
  <c r="N90"/>
  <c r="X90" s="1"/>
  <c r="N91"/>
  <c r="R91" s="1"/>
  <c r="N92"/>
  <c r="R92" s="1"/>
  <c r="N93"/>
  <c r="R93" s="1"/>
  <c r="N94"/>
  <c r="V94" s="1"/>
  <c r="N95"/>
  <c r="V95" s="1"/>
  <c r="N96"/>
  <c r="R96" s="1"/>
  <c r="N97"/>
  <c r="R97" s="1"/>
  <c r="N98"/>
  <c r="X98" s="1"/>
  <c r="N99"/>
  <c r="R99" s="1"/>
  <c r="N100"/>
  <c r="R100" s="1"/>
  <c r="N101"/>
  <c r="R101" s="1"/>
  <c r="N102"/>
  <c r="V102" s="1"/>
  <c r="N103"/>
  <c r="V103" s="1"/>
  <c r="N104"/>
  <c r="R104" s="1"/>
  <c r="N105"/>
  <c r="V105" s="1"/>
  <c r="N106"/>
  <c r="X106" s="1"/>
  <c r="N107"/>
  <c r="R107" s="1"/>
  <c r="N108"/>
  <c r="R108" s="1"/>
  <c r="N109"/>
  <c r="R109" s="1"/>
  <c r="N110"/>
  <c r="V110" s="1"/>
  <c r="N111"/>
  <c r="V111" s="1"/>
  <c r="N112"/>
  <c r="R112" s="1"/>
  <c r="N113"/>
  <c r="R113" s="1"/>
  <c r="N114"/>
  <c r="X114" s="1"/>
  <c r="N115"/>
  <c r="R115" s="1"/>
  <c r="N116"/>
  <c r="R116" s="1"/>
  <c r="N117"/>
  <c r="R117" s="1"/>
  <c r="N118"/>
  <c r="V118" s="1"/>
  <c r="N119"/>
  <c r="V119" s="1"/>
  <c r="N120"/>
  <c r="R120" s="1"/>
  <c r="N121"/>
  <c r="V121" s="1"/>
  <c r="N122"/>
  <c r="X122" s="1"/>
  <c r="N123"/>
  <c r="T123" s="1"/>
  <c r="N124"/>
  <c r="R124" s="1"/>
  <c r="N125"/>
  <c r="R125" s="1"/>
  <c r="N126"/>
  <c r="V126" s="1"/>
  <c r="N127"/>
  <c r="V127" s="1"/>
  <c r="N128"/>
  <c r="R128" s="1"/>
  <c r="N129"/>
  <c r="R129" s="1"/>
  <c r="N130"/>
  <c r="X130" s="1"/>
  <c r="N131"/>
  <c r="R131" s="1"/>
  <c r="N132"/>
  <c r="R132" s="1"/>
  <c r="N133"/>
  <c r="R133" s="1"/>
  <c r="N134"/>
  <c r="V134" s="1"/>
  <c r="N135"/>
  <c r="V135" s="1"/>
  <c r="N136"/>
  <c r="R136" s="1"/>
  <c r="N137"/>
  <c r="V137" s="1"/>
  <c r="N138"/>
  <c r="X138" s="1"/>
  <c r="N139"/>
  <c r="R139" s="1"/>
  <c r="N140"/>
  <c r="R140" s="1"/>
  <c r="N141"/>
  <c r="R141" s="1"/>
  <c r="N142"/>
  <c r="V142" s="1"/>
  <c r="N143"/>
  <c r="V143" s="1"/>
  <c r="N144"/>
  <c r="R144" s="1"/>
  <c r="N145"/>
  <c r="R145" s="1"/>
  <c r="N146"/>
  <c r="X146" s="1"/>
  <c r="N147"/>
  <c r="R147" s="1"/>
  <c r="N148"/>
  <c r="R148" s="1"/>
  <c r="N149"/>
  <c r="R149" s="1"/>
  <c r="N150"/>
  <c r="V150" s="1"/>
  <c r="N151"/>
  <c r="V151" s="1"/>
  <c r="N152"/>
  <c r="R152" s="1"/>
  <c r="N153"/>
  <c r="V153" s="1"/>
  <c r="N154"/>
  <c r="X154" s="1"/>
  <c r="N155"/>
  <c r="R155" s="1"/>
  <c r="N156"/>
  <c r="R156" s="1"/>
  <c r="N157"/>
  <c r="R157" s="1"/>
  <c r="N158"/>
  <c r="V158" s="1"/>
  <c r="N159"/>
  <c r="V159" s="1"/>
  <c r="N160"/>
  <c r="R160" s="1"/>
  <c r="N161"/>
  <c r="R161" s="1"/>
  <c r="N162"/>
  <c r="X162" s="1"/>
  <c r="N163"/>
  <c r="R163" s="1"/>
  <c r="N164"/>
  <c r="R164" s="1"/>
  <c r="N165"/>
  <c r="R165" s="1"/>
  <c r="N166"/>
  <c r="V166" s="1"/>
  <c r="N167"/>
  <c r="V167" s="1"/>
  <c r="N168"/>
  <c r="R168" s="1"/>
  <c r="N169"/>
  <c r="V169" s="1"/>
  <c r="N170"/>
  <c r="X170" s="1"/>
  <c r="N171"/>
  <c r="T171" s="1"/>
  <c r="N172"/>
  <c r="R172" s="1"/>
  <c r="N173"/>
  <c r="R173" s="1"/>
  <c r="N174"/>
  <c r="V174" s="1"/>
  <c r="N175"/>
  <c r="V175" s="1"/>
  <c r="N176"/>
  <c r="R176" s="1"/>
  <c r="N177"/>
  <c r="R177" s="1"/>
  <c r="N178"/>
  <c r="X178" s="1"/>
  <c r="N179"/>
  <c r="R179" s="1"/>
  <c r="N180"/>
  <c r="R180" s="1"/>
  <c r="N181"/>
  <c r="R181" s="1"/>
  <c r="N182"/>
  <c r="V182" s="1"/>
  <c r="N183"/>
  <c r="V183" s="1"/>
  <c r="N184"/>
  <c r="R184" s="1"/>
  <c r="N185"/>
  <c r="V185" s="1"/>
  <c r="N186"/>
  <c r="X186" s="1"/>
  <c r="N187"/>
  <c r="T187" s="1"/>
  <c r="N188"/>
  <c r="R188" s="1"/>
  <c r="N189"/>
  <c r="R189" s="1"/>
  <c r="N190"/>
  <c r="V190" s="1"/>
  <c r="N191"/>
  <c r="V191" s="1"/>
  <c r="N192"/>
  <c r="R192" s="1"/>
  <c r="N193"/>
  <c r="R193" s="1"/>
  <c r="N246"/>
  <c r="V246" s="1"/>
  <c r="N247"/>
  <c r="R247" s="1"/>
  <c r="N248"/>
  <c r="V248" s="1"/>
  <c r="N249"/>
  <c r="X249" s="1"/>
  <c r="N250"/>
  <c r="R250" s="1"/>
  <c r="N251"/>
  <c r="R251" s="1"/>
  <c r="N252"/>
  <c r="R252" s="1"/>
  <c r="N253"/>
  <c r="V253" s="1"/>
  <c r="N254"/>
  <c r="V254" s="1"/>
  <c r="N255"/>
  <c r="R255" s="1"/>
  <c r="N256"/>
  <c r="R256" s="1"/>
  <c r="N257"/>
  <c r="X257" s="1"/>
  <c r="N258"/>
  <c r="R258" s="1"/>
  <c r="N259"/>
  <c r="R259" s="1"/>
  <c r="N260"/>
  <c r="R260" s="1"/>
  <c r="N261"/>
  <c r="V261" s="1"/>
  <c r="N262"/>
  <c r="V262" s="1"/>
  <c r="N263"/>
  <c r="R263" s="1"/>
  <c r="N264"/>
  <c r="V264" s="1"/>
  <c r="N265"/>
  <c r="X265" s="1"/>
  <c r="N266"/>
  <c r="T266" s="1"/>
  <c r="N267"/>
  <c r="R267" s="1"/>
  <c r="N268"/>
  <c r="R268" s="1"/>
  <c r="N269"/>
  <c r="V269" s="1"/>
  <c r="N270"/>
  <c r="V270" s="1"/>
  <c r="N271"/>
  <c r="R271" s="1"/>
  <c r="N272"/>
  <c r="R272" s="1"/>
  <c r="N273"/>
  <c r="X273" s="1"/>
  <c r="N274"/>
  <c r="R274" s="1"/>
  <c r="N275"/>
  <c r="R275" s="1"/>
  <c r="N276"/>
  <c r="R276" s="1"/>
  <c r="N277"/>
  <c r="V277" s="1"/>
  <c r="N278"/>
  <c r="V278" s="1"/>
  <c r="N279"/>
  <c r="R279" s="1"/>
  <c r="N280"/>
  <c r="V280" s="1"/>
  <c r="N281"/>
  <c r="X281" s="1"/>
  <c r="N282"/>
  <c r="R282" s="1"/>
  <c r="N283"/>
  <c r="R283" s="1"/>
  <c r="N284"/>
  <c r="R284" s="1"/>
  <c r="N285"/>
  <c r="V285" s="1"/>
  <c r="N286"/>
  <c r="V286" s="1"/>
  <c r="N287"/>
  <c r="R287" s="1"/>
  <c r="N288"/>
  <c r="R288" s="1"/>
  <c r="N289"/>
  <c r="X289" s="1"/>
  <c r="N290"/>
  <c r="R290" s="1"/>
  <c r="N291"/>
  <c r="R291" s="1"/>
  <c r="N292"/>
  <c r="R292" s="1"/>
  <c r="N293"/>
  <c r="V293" s="1"/>
  <c r="N294"/>
  <c r="V294" s="1"/>
  <c r="N295"/>
  <c r="R295" s="1"/>
  <c r="N296"/>
  <c r="V296" s="1"/>
  <c r="N297"/>
  <c r="X297" s="1"/>
  <c r="N298"/>
  <c r="T298" s="1"/>
  <c r="N299"/>
  <c r="R299" s="1"/>
  <c r="N300"/>
  <c r="T300" s="1"/>
  <c r="N301"/>
  <c r="V301" s="1"/>
  <c r="N302"/>
  <c r="V302" s="1"/>
  <c r="N303"/>
  <c r="R303" s="1"/>
  <c r="N304"/>
  <c r="X304" s="1"/>
  <c r="N305"/>
  <c r="X305" s="1"/>
  <c r="N306"/>
  <c r="R306" s="1"/>
  <c r="N307"/>
  <c r="R307" s="1"/>
  <c r="N308"/>
  <c r="R308" s="1"/>
  <c r="N309"/>
  <c r="V309" s="1"/>
  <c r="N310"/>
  <c r="V310" s="1"/>
  <c r="N311"/>
  <c r="R311" s="1"/>
  <c r="N312"/>
  <c r="X312" s="1"/>
  <c r="N313"/>
  <c r="X313" s="1"/>
  <c r="N314"/>
  <c r="R314" s="1"/>
  <c r="N315"/>
  <c r="R315" s="1"/>
  <c r="N316"/>
  <c r="T316" s="1"/>
  <c r="N317"/>
  <c r="V317" s="1"/>
  <c r="N318"/>
  <c r="V318" s="1"/>
  <c r="N319"/>
  <c r="R319" s="1"/>
  <c r="N320"/>
  <c r="X320" s="1"/>
  <c r="N321"/>
  <c r="X321" s="1"/>
  <c r="N322"/>
  <c r="R322" s="1"/>
  <c r="N323"/>
  <c r="R323" s="1"/>
  <c r="N324"/>
  <c r="R324" s="1"/>
  <c r="N325"/>
  <c r="V325" s="1"/>
  <c r="N326"/>
  <c r="V326" s="1"/>
  <c r="N327"/>
  <c r="R327" s="1"/>
  <c r="N328"/>
  <c r="X328" s="1"/>
  <c r="N329"/>
  <c r="X329" s="1"/>
  <c r="N330"/>
  <c r="T330" s="1"/>
  <c r="N331"/>
  <c r="R331" s="1"/>
  <c r="N332"/>
  <c r="T332" s="1"/>
  <c r="N333"/>
  <c r="V333" s="1"/>
  <c r="N334"/>
  <c r="V334" s="1"/>
  <c r="N335"/>
  <c r="R335" s="1"/>
  <c r="N336"/>
  <c r="X336" s="1"/>
  <c r="N337"/>
  <c r="X337" s="1"/>
  <c r="N338"/>
  <c r="R338" s="1"/>
  <c r="N339"/>
  <c r="R339" s="1"/>
  <c r="N340"/>
  <c r="R340" s="1"/>
  <c r="N341"/>
  <c r="V341" s="1"/>
  <c r="N342"/>
  <c r="V342" s="1"/>
  <c r="N343"/>
  <c r="R343" s="1"/>
  <c r="N344"/>
  <c r="X344" s="1"/>
  <c r="N345"/>
  <c r="X345" s="1"/>
  <c r="N346"/>
  <c r="R346" s="1"/>
  <c r="N347"/>
  <c r="R347" s="1"/>
  <c r="N348"/>
  <c r="T348" s="1"/>
  <c r="N349"/>
  <c r="V349" s="1"/>
  <c r="N350"/>
  <c r="V350" s="1"/>
  <c r="N351"/>
  <c r="R351" s="1"/>
  <c r="N352"/>
  <c r="X352" s="1"/>
  <c r="N353"/>
  <c r="X353" s="1"/>
  <c r="N354"/>
  <c r="R354" s="1"/>
  <c r="N355"/>
  <c r="R355" s="1"/>
  <c r="N356"/>
  <c r="R356" s="1"/>
  <c r="N357"/>
  <c r="V357" s="1"/>
  <c r="N358"/>
  <c r="V358" s="1"/>
  <c r="N359"/>
  <c r="R359" s="1"/>
  <c r="N360"/>
  <c r="X360" s="1"/>
  <c r="N361"/>
  <c r="X361" s="1"/>
  <c r="N362"/>
  <c r="R362" s="1"/>
  <c r="N363"/>
  <c r="R363" s="1"/>
  <c r="N364"/>
  <c r="T364" s="1"/>
  <c r="N365"/>
  <c r="V365" s="1"/>
  <c r="N366"/>
  <c r="V366" s="1"/>
  <c r="N367"/>
  <c r="R367" s="1"/>
  <c r="N368"/>
  <c r="X368" s="1"/>
  <c r="N369"/>
  <c r="X369" s="1"/>
  <c r="N370"/>
  <c r="R370" s="1"/>
  <c r="N371"/>
  <c r="R371" s="1"/>
  <c r="N372"/>
  <c r="R372" s="1"/>
  <c r="N373"/>
  <c r="V373" s="1"/>
  <c r="N374"/>
  <c r="V374" s="1"/>
  <c r="N375"/>
  <c r="R375" s="1"/>
  <c r="N376"/>
  <c r="X376" s="1"/>
  <c r="N377"/>
  <c r="X377" s="1"/>
  <c r="N378"/>
  <c r="T378" s="1"/>
  <c r="N379"/>
  <c r="R379" s="1"/>
  <c r="N380"/>
  <c r="T380" s="1"/>
  <c r="N381"/>
  <c r="V381" s="1"/>
  <c r="N382"/>
  <c r="V382" s="1"/>
  <c r="N383"/>
  <c r="R383" s="1"/>
  <c r="N384"/>
  <c r="X384" s="1"/>
  <c r="N385"/>
  <c r="X385" s="1"/>
  <c r="N386"/>
  <c r="R386" s="1"/>
  <c r="N387"/>
  <c r="R387" s="1"/>
  <c r="N388"/>
  <c r="R388" s="1"/>
  <c r="N389"/>
  <c r="V389" s="1"/>
  <c r="N390"/>
  <c r="V390" s="1"/>
  <c r="N391"/>
  <c r="R391" s="1"/>
  <c r="N392"/>
  <c r="X392" s="1"/>
  <c r="N393"/>
  <c r="X393" s="1"/>
  <c r="N394"/>
  <c r="T394" s="1"/>
  <c r="N395"/>
  <c r="R395" s="1"/>
  <c r="N396"/>
  <c r="T396" s="1"/>
  <c r="N397"/>
  <c r="V397" s="1"/>
  <c r="N398"/>
  <c r="V398" s="1"/>
  <c r="N399"/>
  <c r="R399" s="1"/>
  <c r="N400"/>
  <c r="X400" s="1"/>
  <c r="N401"/>
  <c r="X401" s="1"/>
  <c r="N402"/>
  <c r="R402" s="1"/>
  <c r="N403"/>
  <c r="R403" s="1"/>
  <c r="N404"/>
  <c r="R404" s="1"/>
  <c r="N405"/>
  <c r="V405" s="1"/>
  <c r="N406"/>
  <c r="V406" s="1"/>
  <c r="N407"/>
  <c r="R407" s="1"/>
  <c r="N408"/>
  <c r="X408" s="1"/>
  <c r="N409"/>
  <c r="X409" s="1"/>
  <c r="N410"/>
  <c r="R410" s="1"/>
  <c r="N411"/>
  <c r="R411" s="1"/>
  <c r="N412"/>
  <c r="T412" s="1"/>
  <c r="N413"/>
  <c r="V413" s="1"/>
  <c r="N414"/>
  <c r="V414" s="1"/>
  <c r="N415"/>
  <c r="R415" s="1"/>
  <c r="N416"/>
  <c r="X416" s="1"/>
  <c r="N417"/>
  <c r="X417" s="1"/>
  <c r="N418"/>
  <c r="R418" s="1"/>
  <c r="N419"/>
  <c r="R419" s="1"/>
  <c r="N420"/>
  <c r="R420" s="1"/>
  <c r="N421"/>
  <c r="V421" s="1"/>
  <c r="N422"/>
  <c r="V422" s="1"/>
  <c r="N423"/>
  <c r="R423" s="1"/>
  <c r="N424"/>
  <c r="X424" s="1"/>
  <c r="N425"/>
  <c r="X425" s="1"/>
  <c r="N426"/>
  <c r="R426" s="1"/>
  <c r="N427"/>
  <c r="R427" s="1"/>
  <c r="N428"/>
  <c r="T428" s="1"/>
  <c r="N429"/>
  <c r="V429" s="1"/>
  <c r="N430"/>
  <c r="V430" s="1"/>
  <c r="N431"/>
  <c r="R431" s="1"/>
  <c r="N432"/>
  <c r="X432" s="1"/>
  <c r="N433"/>
  <c r="X433" s="1"/>
  <c r="N434"/>
  <c r="R434" s="1"/>
  <c r="N435"/>
  <c r="R435" s="1"/>
  <c r="N436"/>
  <c r="R436" s="1"/>
  <c r="N437"/>
  <c r="V437" s="1"/>
  <c r="N438"/>
  <c r="V438" s="1"/>
  <c r="N439"/>
  <c r="R439" s="1"/>
  <c r="N440"/>
  <c r="X440" s="1"/>
  <c r="N441"/>
  <c r="X441" s="1"/>
  <c r="N442"/>
  <c r="R442" s="1"/>
  <c r="N443"/>
  <c r="R443" s="1"/>
  <c r="N444"/>
  <c r="R444" s="1"/>
  <c r="N445"/>
  <c r="R445" s="1"/>
  <c r="N446"/>
  <c r="X446" s="1"/>
  <c r="N447"/>
  <c r="T447" s="1"/>
  <c r="N448"/>
  <c r="R448" s="1"/>
  <c r="N449"/>
  <c r="T449" s="1"/>
  <c r="N450"/>
  <c r="X450" s="1"/>
  <c r="N451"/>
  <c r="R451" s="1"/>
  <c r="N452"/>
  <c r="X452" s="1"/>
  <c r="N453"/>
  <c r="V453" s="1"/>
  <c r="N454"/>
  <c r="V454" s="1"/>
  <c r="N455"/>
  <c r="T455" s="1"/>
  <c r="N456"/>
  <c r="X456" s="1"/>
  <c r="N457"/>
  <c r="X457" s="1"/>
  <c r="N458"/>
  <c r="R458" s="1"/>
  <c r="N459"/>
  <c r="R459" s="1"/>
  <c r="N460"/>
  <c r="R460" s="1"/>
  <c r="N461"/>
  <c r="R461" s="1"/>
  <c r="N462"/>
  <c r="X462" s="1"/>
  <c r="N463"/>
  <c r="T463" s="1"/>
  <c r="N464"/>
  <c r="R464" s="1"/>
  <c r="N465"/>
  <c r="T465" s="1"/>
  <c r="N466"/>
  <c r="X466" s="1"/>
  <c r="N467"/>
  <c r="R467" s="1"/>
  <c r="N468"/>
  <c r="X468" s="1"/>
  <c r="N469"/>
  <c r="V469" s="1"/>
  <c r="N470"/>
  <c r="V470" s="1"/>
  <c r="N471"/>
  <c r="R471" s="1"/>
  <c r="N472"/>
  <c r="X472" s="1"/>
  <c r="N473"/>
  <c r="X473" s="1"/>
  <c r="N474"/>
  <c r="R474" s="1"/>
  <c r="N475"/>
  <c r="R475" s="1"/>
  <c r="N476"/>
  <c r="R476" s="1"/>
  <c r="N477"/>
  <c r="R477" s="1"/>
  <c r="N478"/>
  <c r="X478" s="1"/>
  <c r="N479"/>
  <c r="R479" s="1"/>
  <c r="N480"/>
  <c r="R480" s="1"/>
  <c r="N481"/>
  <c r="N482"/>
  <c r="X482" s="1"/>
  <c r="N483"/>
  <c r="X483" s="1"/>
  <c r="N484"/>
  <c r="R484" s="1"/>
  <c r="N485"/>
  <c r="V485" s="1"/>
  <c r="N486"/>
  <c r="T486" s="1"/>
  <c r="N487"/>
  <c r="X487" s="1"/>
  <c r="N488"/>
  <c r="R488" s="1"/>
  <c r="N489"/>
  <c r="N490"/>
  <c r="X490" s="1"/>
  <c r="N491"/>
  <c r="X491" s="1"/>
  <c r="N492"/>
  <c r="R492" s="1"/>
  <c r="N493"/>
  <c r="V493" s="1"/>
  <c r="N494"/>
  <c r="X494" s="1"/>
  <c r="N495"/>
  <c r="X495" s="1"/>
  <c r="N496"/>
  <c r="R496" s="1"/>
  <c r="N497"/>
  <c r="T497" s="1"/>
  <c r="N498"/>
  <c r="X498" s="1"/>
  <c r="N499"/>
  <c r="X499" s="1"/>
  <c r="N500"/>
  <c r="R500" s="1"/>
  <c r="N501"/>
  <c r="V501" s="1"/>
  <c r="N502"/>
  <c r="T502" s="1"/>
  <c r="N503"/>
  <c r="X503" s="1"/>
  <c r="N504"/>
  <c r="R504" s="1"/>
  <c r="N505"/>
  <c r="T505" s="1"/>
  <c r="N506"/>
  <c r="X506" s="1"/>
  <c r="N507"/>
  <c r="X507" s="1"/>
  <c r="N508"/>
  <c r="R508" s="1"/>
  <c r="N509"/>
  <c r="V509" s="1"/>
  <c r="N510"/>
  <c r="X510" s="1"/>
  <c r="N511"/>
  <c r="X511" s="1"/>
  <c r="N512"/>
  <c r="R512" s="1"/>
  <c r="N513"/>
  <c r="N514"/>
  <c r="X514" s="1"/>
  <c r="N515"/>
  <c r="X515" s="1"/>
  <c r="N516"/>
  <c r="R516" s="1"/>
  <c r="N517"/>
  <c r="V517" s="1"/>
  <c r="N518"/>
  <c r="T518" s="1"/>
  <c r="N519"/>
  <c r="X519" s="1"/>
  <c r="N520"/>
  <c r="R520" s="1"/>
  <c r="N521"/>
  <c r="N522"/>
  <c r="X522" s="1"/>
  <c r="N523"/>
  <c r="X523" s="1"/>
  <c r="N524"/>
  <c r="R524" s="1"/>
  <c r="N525"/>
  <c r="V525" s="1"/>
  <c r="N526"/>
  <c r="X526" s="1"/>
  <c r="N527"/>
  <c r="X527" s="1"/>
  <c r="N528"/>
  <c r="R528" s="1"/>
  <c r="N529"/>
  <c r="T529" s="1"/>
  <c r="N530"/>
  <c r="X530" s="1"/>
  <c r="N531"/>
  <c r="X531" s="1"/>
  <c r="N532"/>
  <c r="R532" s="1"/>
  <c r="N533"/>
  <c r="V533" s="1"/>
  <c r="N534"/>
  <c r="T534" s="1"/>
  <c r="N535"/>
  <c r="X535" s="1"/>
  <c r="N536"/>
  <c r="R536" s="1"/>
  <c r="N537"/>
  <c r="T537" s="1"/>
  <c r="N538"/>
  <c r="X538" s="1"/>
  <c r="N539"/>
  <c r="X539" s="1"/>
  <c r="N540"/>
  <c r="R540" s="1"/>
  <c r="N541"/>
  <c r="V541" s="1"/>
  <c r="N542"/>
  <c r="X542" s="1"/>
  <c r="N543"/>
  <c r="X543" s="1"/>
  <c r="N544"/>
  <c r="R544" s="1"/>
  <c r="N545"/>
  <c r="N546"/>
  <c r="X546" s="1"/>
  <c r="N547"/>
  <c r="X547" s="1"/>
  <c r="N548"/>
  <c r="R548" s="1"/>
  <c r="N549"/>
  <c r="V549" s="1"/>
  <c r="N550"/>
  <c r="T550" s="1"/>
  <c r="N551"/>
  <c r="X551" s="1"/>
  <c r="N552"/>
  <c r="R552" s="1"/>
  <c r="N553"/>
  <c r="N554"/>
  <c r="X554" s="1"/>
  <c r="N555"/>
  <c r="X555" s="1"/>
  <c r="N7"/>
  <c r="X7" s="1"/>
  <c r="AG8"/>
  <c r="AF8"/>
  <c r="T7" l="1"/>
  <c r="V7"/>
  <c r="T439"/>
  <c r="T471"/>
  <c r="T503"/>
  <c r="V503"/>
  <c r="T535"/>
  <c r="V535"/>
  <c r="R554"/>
  <c r="R522"/>
  <c r="R490"/>
  <c r="R394"/>
  <c r="R187"/>
  <c r="R123"/>
  <c r="R59"/>
  <c r="R27"/>
  <c r="R543"/>
  <c r="R495"/>
  <c r="R463"/>
  <c r="R447"/>
  <c r="T543"/>
  <c r="T479"/>
  <c r="T366"/>
  <c r="V510"/>
  <c r="R551"/>
  <c r="R535"/>
  <c r="R519"/>
  <c r="R503"/>
  <c r="R487"/>
  <c r="R455"/>
  <c r="T527"/>
  <c r="T495"/>
  <c r="T430"/>
  <c r="T302"/>
  <c r="V526"/>
  <c r="V494"/>
  <c r="R538"/>
  <c r="R506"/>
  <c r="R378"/>
  <c r="R330"/>
  <c r="R298"/>
  <c r="R266"/>
  <c r="R171"/>
  <c r="R43"/>
  <c r="R11"/>
  <c r="T318"/>
  <c r="R527"/>
  <c r="R511"/>
  <c r="T511"/>
  <c r="V542"/>
  <c r="V466"/>
  <c r="R546"/>
  <c r="R530"/>
  <c r="R514"/>
  <c r="R498"/>
  <c r="R482"/>
  <c r="R466"/>
  <c r="R450"/>
  <c r="T551"/>
  <c r="T519"/>
  <c r="T487"/>
  <c r="T382"/>
  <c r="V551"/>
  <c r="V519"/>
  <c r="V487"/>
  <c r="T548"/>
  <c r="T532"/>
  <c r="T516"/>
  <c r="T492"/>
  <c r="T476"/>
  <c r="T460"/>
  <c r="T444"/>
  <c r="T420"/>
  <c r="T336"/>
  <c r="V384"/>
  <c r="V320"/>
  <c r="V193"/>
  <c r="V65"/>
  <c r="T384"/>
  <c r="T340"/>
  <c r="V400"/>
  <c r="V272"/>
  <c r="V145"/>
  <c r="V17"/>
  <c r="R550"/>
  <c r="R542"/>
  <c r="R534"/>
  <c r="R526"/>
  <c r="R518"/>
  <c r="R510"/>
  <c r="R502"/>
  <c r="R494"/>
  <c r="R486"/>
  <c r="R478"/>
  <c r="R470"/>
  <c r="R462"/>
  <c r="R454"/>
  <c r="R446"/>
  <c r="R438"/>
  <c r="R430"/>
  <c r="R422"/>
  <c r="R414"/>
  <c r="R406"/>
  <c r="R398"/>
  <c r="R390"/>
  <c r="R382"/>
  <c r="R374"/>
  <c r="R366"/>
  <c r="R358"/>
  <c r="R350"/>
  <c r="R342"/>
  <c r="R334"/>
  <c r="R326"/>
  <c r="R318"/>
  <c r="R310"/>
  <c r="R302"/>
  <c r="R294"/>
  <c r="R286"/>
  <c r="R278"/>
  <c r="R270"/>
  <c r="R262"/>
  <c r="R254"/>
  <c r="R246"/>
  <c r="R191"/>
  <c r="R183"/>
  <c r="R175"/>
  <c r="R167"/>
  <c r="R159"/>
  <c r="R151"/>
  <c r="R143"/>
  <c r="R135"/>
  <c r="R127"/>
  <c r="R119"/>
  <c r="R111"/>
  <c r="R103"/>
  <c r="R95"/>
  <c r="R87"/>
  <c r="R79"/>
  <c r="R71"/>
  <c r="R63"/>
  <c r="R55"/>
  <c r="R47"/>
  <c r="R39"/>
  <c r="R31"/>
  <c r="R23"/>
  <c r="R15"/>
  <c r="T555"/>
  <c r="T547"/>
  <c r="T539"/>
  <c r="T531"/>
  <c r="T523"/>
  <c r="T515"/>
  <c r="T507"/>
  <c r="T499"/>
  <c r="T491"/>
  <c r="T483"/>
  <c r="T475"/>
  <c r="T467"/>
  <c r="T459"/>
  <c r="T451"/>
  <c r="T443"/>
  <c r="T435"/>
  <c r="T416"/>
  <c r="T398"/>
  <c r="T372"/>
  <c r="T352"/>
  <c r="T334"/>
  <c r="T308"/>
  <c r="V550"/>
  <c r="V534"/>
  <c r="V518"/>
  <c r="V502"/>
  <c r="V486"/>
  <c r="V432"/>
  <c r="V368"/>
  <c r="V304"/>
  <c r="V177"/>
  <c r="V113"/>
  <c r="AH8"/>
  <c r="AI8" s="1"/>
  <c r="AJ8" s="1"/>
  <c r="T540"/>
  <c r="T524"/>
  <c r="T508"/>
  <c r="T500"/>
  <c r="T484"/>
  <c r="T468"/>
  <c r="T452"/>
  <c r="T436"/>
  <c r="T400"/>
  <c r="T356"/>
  <c r="V456"/>
  <c r="V256"/>
  <c r="V129"/>
  <c r="T404"/>
  <c r="T320"/>
  <c r="V336"/>
  <c r="V81"/>
  <c r="R555"/>
  <c r="R547"/>
  <c r="R539"/>
  <c r="R531"/>
  <c r="R523"/>
  <c r="R515"/>
  <c r="R507"/>
  <c r="R499"/>
  <c r="R491"/>
  <c r="R483"/>
  <c r="T552"/>
  <c r="T544"/>
  <c r="T536"/>
  <c r="T528"/>
  <c r="T520"/>
  <c r="T512"/>
  <c r="T504"/>
  <c r="T496"/>
  <c r="T488"/>
  <c r="T480"/>
  <c r="T472"/>
  <c r="T464"/>
  <c r="T456"/>
  <c r="T448"/>
  <c r="T440"/>
  <c r="T432"/>
  <c r="T414"/>
  <c r="T388"/>
  <c r="T368"/>
  <c r="T350"/>
  <c r="T324"/>
  <c r="T304"/>
  <c r="V543"/>
  <c r="V527"/>
  <c r="V511"/>
  <c r="V495"/>
  <c r="V468"/>
  <c r="V416"/>
  <c r="V352"/>
  <c r="V288"/>
  <c r="V161"/>
  <c r="V97"/>
  <c r="V33"/>
  <c r="V553"/>
  <c r="X553"/>
  <c r="V545"/>
  <c r="X545"/>
  <c r="V521"/>
  <c r="X521"/>
  <c r="V513"/>
  <c r="X513"/>
  <c r="V489"/>
  <c r="X489"/>
  <c r="V481"/>
  <c r="X481"/>
  <c r="X442"/>
  <c r="V442"/>
  <c r="V434"/>
  <c r="X434"/>
  <c r="V410"/>
  <c r="X410"/>
  <c r="V402"/>
  <c r="X402"/>
  <c r="V386"/>
  <c r="X386"/>
  <c r="V370"/>
  <c r="X370"/>
  <c r="V354"/>
  <c r="X354"/>
  <c r="V346"/>
  <c r="X346"/>
  <c r="V314"/>
  <c r="X314"/>
  <c r="V306"/>
  <c r="X306"/>
  <c r="V282"/>
  <c r="X282"/>
  <c r="V274"/>
  <c r="X274"/>
  <c r="V250"/>
  <c r="X250"/>
  <c r="V155"/>
  <c r="X155"/>
  <c r="V139"/>
  <c r="X139"/>
  <c r="V131"/>
  <c r="X131"/>
  <c r="V115"/>
  <c r="X115"/>
  <c r="V107"/>
  <c r="X107"/>
  <c r="V91"/>
  <c r="X91"/>
  <c r="V75"/>
  <c r="X75"/>
  <c r="V51"/>
  <c r="X51"/>
  <c r="V479"/>
  <c r="X479"/>
  <c r="V475"/>
  <c r="X475"/>
  <c r="V471"/>
  <c r="X471"/>
  <c r="V467"/>
  <c r="X467"/>
  <c r="V463"/>
  <c r="X463"/>
  <c r="V459"/>
  <c r="X459"/>
  <c r="V455"/>
  <c r="X455"/>
  <c r="V451"/>
  <c r="X451"/>
  <c r="V447"/>
  <c r="X447"/>
  <c r="V443"/>
  <c r="X443"/>
  <c r="V439"/>
  <c r="X439"/>
  <c r="V435"/>
  <c r="X435"/>
  <c r="V431"/>
  <c r="X431"/>
  <c r="T431"/>
  <c r="V427"/>
  <c r="X427"/>
  <c r="T427"/>
  <c r="V423"/>
  <c r="X423"/>
  <c r="T423"/>
  <c r="V419"/>
  <c r="X419"/>
  <c r="T419"/>
  <c r="V415"/>
  <c r="X415"/>
  <c r="T415"/>
  <c r="V411"/>
  <c r="X411"/>
  <c r="T411"/>
  <c r="V407"/>
  <c r="X407"/>
  <c r="T407"/>
  <c r="V403"/>
  <c r="X403"/>
  <c r="T403"/>
  <c r="V399"/>
  <c r="X399"/>
  <c r="T399"/>
  <c r="V395"/>
  <c r="X395"/>
  <c r="T395"/>
  <c r="V391"/>
  <c r="X391"/>
  <c r="T391"/>
  <c r="V387"/>
  <c r="X387"/>
  <c r="T387"/>
  <c r="V383"/>
  <c r="X383"/>
  <c r="T383"/>
  <c r="V379"/>
  <c r="X379"/>
  <c r="T379"/>
  <c r="V375"/>
  <c r="X375"/>
  <c r="T375"/>
  <c r="V371"/>
  <c r="X371"/>
  <c r="T371"/>
  <c r="V367"/>
  <c r="X367"/>
  <c r="T367"/>
  <c r="V363"/>
  <c r="X363"/>
  <c r="T363"/>
  <c r="V359"/>
  <c r="X359"/>
  <c r="T359"/>
  <c r="V355"/>
  <c r="X355"/>
  <c r="T355"/>
  <c r="V351"/>
  <c r="X351"/>
  <c r="T351"/>
  <c r="V347"/>
  <c r="X347"/>
  <c r="T347"/>
  <c r="V343"/>
  <c r="X343"/>
  <c r="T343"/>
  <c r="V339"/>
  <c r="X339"/>
  <c r="T339"/>
  <c r="V335"/>
  <c r="X335"/>
  <c r="T335"/>
  <c r="V331"/>
  <c r="X331"/>
  <c r="T331"/>
  <c r="V327"/>
  <c r="X327"/>
  <c r="T327"/>
  <c r="V323"/>
  <c r="X323"/>
  <c r="T323"/>
  <c r="V319"/>
  <c r="X319"/>
  <c r="T319"/>
  <c r="V315"/>
  <c r="X315"/>
  <c r="T315"/>
  <c r="V311"/>
  <c r="X311"/>
  <c r="T311"/>
  <c r="V307"/>
  <c r="X307"/>
  <c r="T307"/>
  <c r="V303"/>
  <c r="X303"/>
  <c r="T303"/>
  <c r="V299"/>
  <c r="X299"/>
  <c r="T299"/>
  <c r="V295"/>
  <c r="X295"/>
  <c r="T295"/>
  <c r="V291"/>
  <c r="X291"/>
  <c r="T291"/>
  <c r="V287"/>
  <c r="X287"/>
  <c r="T287"/>
  <c r="V283"/>
  <c r="X283"/>
  <c r="T283"/>
  <c r="V279"/>
  <c r="X279"/>
  <c r="T279"/>
  <c r="V275"/>
  <c r="X275"/>
  <c r="T275"/>
  <c r="V271"/>
  <c r="X271"/>
  <c r="T271"/>
  <c r="V267"/>
  <c r="X267"/>
  <c r="T267"/>
  <c r="V263"/>
  <c r="X263"/>
  <c r="T263"/>
  <c r="V259"/>
  <c r="X259"/>
  <c r="T259"/>
  <c r="V255"/>
  <c r="X255"/>
  <c r="T255"/>
  <c r="V251"/>
  <c r="X251"/>
  <c r="T251"/>
  <c r="V247"/>
  <c r="X247"/>
  <c r="T247"/>
  <c r="V192"/>
  <c r="X192"/>
  <c r="T192"/>
  <c r="V188"/>
  <c r="X188"/>
  <c r="T188"/>
  <c r="V184"/>
  <c r="X184"/>
  <c r="T184"/>
  <c r="V180"/>
  <c r="X180"/>
  <c r="T180"/>
  <c r="V176"/>
  <c r="X176"/>
  <c r="T176"/>
  <c r="V172"/>
  <c r="X172"/>
  <c r="T172"/>
  <c r="V168"/>
  <c r="X168"/>
  <c r="T168"/>
  <c r="V164"/>
  <c r="X164"/>
  <c r="T164"/>
  <c r="V160"/>
  <c r="X160"/>
  <c r="T160"/>
  <c r="V156"/>
  <c r="X156"/>
  <c r="T156"/>
  <c r="V152"/>
  <c r="X152"/>
  <c r="T152"/>
  <c r="V148"/>
  <c r="X148"/>
  <c r="T148"/>
  <c r="V144"/>
  <c r="X144"/>
  <c r="T144"/>
  <c r="V140"/>
  <c r="X140"/>
  <c r="T140"/>
  <c r="V136"/>
  <c r="X136"/>
  <c r="T136"/>
  <c r="V132"/>
  <c r="X132"/>
  <c r="T132"/>
  <c r="V128"/>
  <c r="X128"/>
  <c r="T128"/>
  <c r="V124"/>
  <c r="X124"/>
  <c r="T124"/>
  <c r="V120"/>
  <c r="X120"/>
  <c r="T120"/>
  <c r="V116"/>
  <c r="X116"/>
  <c r="T116"/>
  <c r="V112"/>
  <c r="X112"/>
  <c r="T112"/>
  <c r="V108"/>
  <c r="X108"/>
  <c r="T108"/>
  <c r="V104"/>
  <c r="X104"/>
  <c r="T104"/>
  <c r="V100"/>
  <c r="X100"/>
  <c r="T100"/>
  <c r="V96"/>
  <c r="X96"/>
  <c r="T96"/>
  <c r="V92"/>
  <c r="X92"/>
  <c r="T92"/>
  <c r="V88"/>
  <c r="X88"/>
  <c r="T88"/>
  <c r="V84"/>
  <c r="X84"/>
  <c r="T84"/>
  <c r="V80"/>
  <c r="X80"/>
  <c r="T80"/>
  <c r="V76"/>
  <c r="X76"/>
  <c r="T76"/>
  <c r="V72"/>
  <c r="X72"/>
  <c r="T72"/>
  <c r="V68"/>
  <c r="X68"/>
  <c r="T68"/>
  <c r="V64"/>
  <c r="X64"/>
  <c r="T64"/>
  <c r="V60"/>
  <c r="X60"/>
  <c r="T60"/>
  <c r="V56"/>
  <c r="X56"/>
  <c r="T56"/>
  <c r="V52"/>
  <c r="X52"/>
  <c r="T52"/>
  <c r="V48"/>
  <c r="X48"/>
  <c r="T48"/>
  <c r="V44"/>
  <c r="X44"/>
  <c r="T44"/>
  <c r="V40"/>
  <c r="X40"/>
  <c r="T40"/>
  <c r="V36"/>
  <c r="X36"/>
  <c r="T36"/>
  <c r="V32"/>
  <c r="X32"/>
  <c r="T32"/>
  <c r="V28"/>
  <c r="X28"/>
  <c r="T28"/>
  <c r="V24"/>
  <c r="X24"/>
  <c r="T24"/>
  <c r="V20"/>
  <c r="X20"/>
  <c r="T20"/>
  <c r="V16"/>
  <c r="X16"/>
  <c r="T16"/>
  <c r="V12"/>
  <c r="X12"/>
  <c r="T12"/>
  <c r="V8"/>
  <c r="X8"/>
  <c r="T8"/>
  <c r="T425"/>
  <c r="T393"/>
  <c r="T361"/>
  <c r="T329"/>
  <c r="T297"/>
  <c r="T281"/>
  <c r="T265"/>
  <c r="T249"/>
  <c r="T186"/>
  <c r="T170"/>
  <c r="T154"/>
  <c r="T138"/>
  <c r="T122"/>
  <c r="T114"/>
  <c r="T98"/>
  <c r="T82"/>
  <c r="T66"/>
  <c r="T50"/>
  <c r="T34"/>
  <c r="T18"/>
  <c r="V445"/>
  <c r="X533"/>
  <c r="X501"/>
  <c r="X469"/>
  <c r="X437"/>
  <c r="X405"/>
  <c r="X373"/>
  <c r="X341"/>
  <c r="X309"/>
  <c r="X277"/>
  <c r="X261"/>
  <c r="X166"/>
  <c r="X134"/>
  <c r="X102"/>
  <c r="X38"/>
  <c r="X22"/>
  <c r="T405"/>
  <c r="T389"/>
  <c r="T341"/>
  <c r="T325"/>
  <c r="T314"/>
  <c r="T309"/>
  <c r="T282"/>
  <c r="T250"/>
  <c r="T155"/>
  <c r="T139"/>
  <c r="T107"/>
  <c r="T91"/>
  <c r="T75"/>
  <c r="V433"/>
  <c r="V417"/>
  <c r="V385"/>
  <c r="V353"/>
  <c r="V321"/>
  <c r="V305"/>
  <c r="V273"/>
  <c r="V178"/>
  <c r="V162"/>
  <c r="V130"/>
  <c r="V98"/>
  <c r="V66"/>
  <c r="V34"/>
  <c r="X550"/>
  <c r="X518"/>
  <c r="X486"/>
  <c r="X454"/>
  <c r="X422"/>
  <c r="X390"/>
  <c r="X358"/>
  <c r="X326"/>
  <c r="X294"/>
  <c r="X262"/>
  <c r="X167"/>
  <c r="X135"/>
  <c r="X103"/>
  <c r="X71"/>
  <c r="X39"/>
  <c r="R7"/>
  <c r="R472"/>
  <c r="R468"/>
  <c r="R456"/>
  <c r="R452"/>
  <c r="R440"/>
  <c r="R432"/>
  <c r="R428"/>
  <c r="R424"/>
  <c r="R416"/>
  <c r="R412"/>
  <c r="R408"/>
  <c r="R400"/>
  <c r="R396"/>
  <c r="R392"/>
  <c r="R384"/>
  <c r="R380"/>
  <c r="R376"/>
  <c r="R368"/>
  <c r="R364"/>
  <c r="R360"/>
  <c r="R352"/>
  <c r="R348"/>
  <c r="R344"/>
  <c r="R336"/>
  <c r="R332"/>
  <c r="R328"/>
  <c r="R320"/>
  <c r="R316"/>
  <c r="R312"/>
  <c r="R304"/>
  <c r="R300"/>
  <c r="R296"/>
  <c r="R280"/>
  <c r="R264"/>
  <c r="R248"/>
  <c r="R185"/>
  <c r="R169"/>
  <c r="R153"/>
  <c r="R137"/>
  <c r="R121"/>
  <c r="R105"/>
  <c r="R89"/>
  <c r="R73"/>
  <c r="R57"/>
  <c r="R25"/>
  <c r="R9"/>
  <c r="T553"/>
  <c r="T549"/>
  <c r="T545"/>
  <c r="T541"/>
  <c r="T533"/>
  <c r="T525"/>
  <c r="T521"/>
  <c r="T517"/>
  <c r="T513"/>
  <c r="T509"/>
  <c r="T501"/>
  <c r="T493"/>
  <c r="T489"/>
  <c r="T485"/>
  <c r="T481"/>
  <c r="T477"/>
  <c r="T473"/>
  <c r="T469"/>
  <c r="T461"/>
  <c r="T457"/>
  <c r="T453"/>
  <c r="T445"/>
  <c r="T441"/>
  <c r="T437"/>
  <c r="T433"/>
  <c r="T422"/>
  <c r="T417"/>
  <c r="T406"/>
  <c r="T401"/>
  <c r="T390"/>
  <c r="T385"/>
  <c r="T374"/>
  <c r="T369"/>
  <c r="T358"/>
  <c r="T353"/>
  <c r="T342"/>
  <c r="T337"/>
  <c r="T326"/>
  <c r="T321"/>
  <c r="T310"/>
  <c r="T305"/>
  <c r="T293"/>
  <c r="T285"/>
  <c r="T277"/>
  <c r="T269"/>
  <c r="T261"/>
  <c r="T253"/>
  <c r="T190"/>
  <c r="T182"/>
  <c r="T174"/>
  <c r="T166"/>
  <c r="T158"/>
  <c r="T150"/>
  <c r="T142"/>
  <c r="T134"/>
  <c r="T126"/>
  <c r="T118"/>
  <c r="T110"/>
  <c r="T102"/>
  <c r="T94"/>
  <c r="T86"/>
  <c r="T78"/>
  <c r="T62"/>
  <c r="T54"/>
  <c r="T46"/>
  <c r="T38"/>
  <c r="T30"/>
  <c r="T22"/>
  <c r="T14"/>
  <c r="V554"/>
  <c r="V546"/>
  <c r="V538"/>
  <c r="V530"/>
  <c r="V522"/>
  <c r="V514"/>
  <c r="V506"/>
  <c r="V498"/>
  <c r="V490"/>
  <c r="V482"/>
  <c r="V472"/>
  <c r="V461"/>
  <c r="V450"/>
  <c r="V440"/>
  <c r="V424"/>
  <c r="V408"/>
  <c r="V392"/>
  <c r="V376"/>
  <c r="V360"/>
  <c r="V344"/>
  <c r="V328"/>
  <c r="V312"/>
  <c r="X541"/>
  <c r="X525"/>
  <c r="X509"/>
  <c r="X493"/>
  <c r="X477"/>
  <c r="X461"/>
  <c r="X445"/>
  <c r="X429"/>
  <c r="X413"/>
  <c r="X397"/>
  <c r="X381"/>
  <c r="X365"/>
  <c r="X349"/>
  <c r="X333"/>
  <c r="X317"/>
  <c r="X301"/>
  <c r="X285"/>
  <c r="X269"/>
  <c r="X253"/>
  <c r="X190"/>
  <c r="X174"/>
  <c r="X158"/>
  <c r="X142"/>
  <c r="X126"/>
  <c r="X110"/>
  <c r="X94"/>
  <c r="X78"/>
  <c r="X62"/>
  <c r="X46"/>
  <c r="X30"/>
  <c r="X14"/>
  <c r="V537"/>
  <c r="X537"/>
  <c r="V529"/>
  <c r="X529"/>
  <c r="V505"/>
  <c r="X505"/>
  <c r="V497"/>
  <c r="X497"/>
  <c r="V465"/>
  <c r="X465"/>
  <c r="V449"/>
  <c r="X449"/>
  <c r="X474"/>
  <c r="V474"/>
  <c r="X458"/>
  <c r="V458"/>
  <c r="V426"/>
  <c r="X426"/>
  <c r="V418"/>
  <c r="X418"/>
  <c r="V394"/>
  <c r="X394"/>
  <c r="V378"/>
  <c r="X378"/>
  <c r="V362"/>
  <c r="X362"/>
  <c r="V338"/>
  <c r="X338"/>
  <c r="V330"/>
  <c r="X330"/>
  <c r="V322"/>
  <c r="X322"/>
  <c r="V298"/>
  <c r="X298"/>
  <c r="V290"/>
  <c r="X290"/>
  <c r="V266"/>
  <c r="X266"/>
  <c r="V258"/>
  <c r="X258"/>
  <c r="V187"/>
  <c r="X187"/>
  <c r="V179"/>
  <c r="X179"/>
  <c r="V171"/>
  <c r="X171"/>
  <c r="V163"/>
  <c r="X163"/>
  <c r="V147"/>
  <c r="X147"/>
  <c r="V123"/>
  <c r="X123"/>
  <c r="V99"/>
  <c r="X99"/>
  <c r="V83"/>
  <c r="X83"/>
  <c r="V67"/>
  <c r="X67"/>
  <c r="V59"/>
  <c r="X59"/>
  <c r="V43"/>
  <c r="X43"/>
  <c r="V35"/>
  <c r="X35"/>
  <c r="V27"/>
  <c r="X27"/>
  <c r="V19"/>
  <c r="X19"/>
  <c r="V11"/>
  <c r="X11"/>
  <c r="X552"/>
  <c r="V552"/>
  <c r="X548"/>
  <c r="V548"/>
  <c r="X544"/>
  <c r="V544"/>
  <c r="X540"/>
  <c r="V540"/>
  <c r="X536"/>
  <c r="V536"/>
  <c r="X532"/>
  <c r="V532"/>
  <c r="X528"/>
  <c r="V528"/>
  <c r="X524"/>
  <c r="V524"/>
  <c r="X520"/>
  <c r="V520"/>
  <c r="X516"/>
  <c r="V516"/>
  <c r="X512"/>
  <c r="V512"/>
  <c r="X508"/>
  <c r="V508"/>
  <c r="X504"/>
  <c r="V504"/>
  <c r="X500"/>
  <c r="V500"/>
  <c r="X496"/>
  <c r="V496"/>
  <c r="X492"/>
  <c r="V492"/>
  <c r="X488"/>
  <c r="V488"/>
  <c r="X484"/>
  <c r="V484"/>
  <c r="X480"/>
  <c r="V480"/>
  <c r="X476"/>
  <c r="V476"/>
  <c r="X464"/>
  <c r="V464"/>
  <c r="X460"/>
  <c r="V460"/>
  <c r="X448"/>
  <c r="V448"/>
  <c r="X444"/>
  <c r="V444"/>
  <c r="X436"/>
  <c r="V436"/>
  <c r="X428"/>
  <c r="V428"/>
  <c r="X420"/>
  <c r="V420"/>
  <c r="X412"/>
  <c r="V412"/>
  <c r="X404"/>
  <c r="V404"/>
  <c r="X396"/>
  <c r="V396"/>
  <c r="X388"/>
  <c r="V388"/>
  <c r="X380"/>
  <c r="V380"/>
  <c r="X372"/>
  <c r="V372"/>
  <c r="X364"/>
  <c r="V364"/>
  <c r="X356"/>
  <c r="V356"/>
  <c r="X348"/>
  <c r="V348"/>
  <c r="X340"/>
  <c r="V340"/>
  <c r="X332"/>
  <c r="V332"/>
  <c r="X324"/>
  <c r="V324"/>
  <c r="X316"/>
  <c r="V316"/>
  <c r="X308"/>
  <c r="V308"/>
  <c r="X300"/>
  <c r="V300"/>
  <c r="X296"/>
  <c r="T296"/>
  <c r="X292"/>
  <c r="T292"/>
  <c r="V292"/>
  <c r="X288"/>
  <c r="T288"/>
  <c r="X284"/>
  <c r="T284"/>
  <c r="V284"/>
  <c r="X280"/>
  <c r="T280"/>
  <c r="X276"/>
  <c r="T276"/>
  <c r="V276"/>
  <c r="X272"/>
  <c r="T272"/>
  <c r="X268"/>
  <c r="T268"/>
  <c r="V268"/>
  <c r="X264"/>
  <c r="T264"/>
  <c r="X260"/>
  <c r="T260"/>
  <c r="V260"/>
  <c r="X256"/>
  <c r="T256"/>
  <c r="X252"/>
  <c r="T252"/>
  <c r="V252"/>
  <c r="X248"/>
  <c r="T248"/>
  <c r="X193"/>
  <c r="T193"/>
  <c r="X189"/>
  <c r="T189"/>
  <c r="V189"/>
  <c r="X185"/>
  <c r="T185"/>
  <c r="X181"/>
  <c r="T181"/>
  <c r="V181"/>
  <c r="X177"/>
  <c r="T177"/>
  <c r="X173"/>
  <c r="T173"/>
  <c r="V173"/>
  <c r="X169"/>
  <c r="T169"/>
  <c r="X165"/>
  <c r="T165"/>
  <c r="V165"/>
  <c r="X161"/>
  <c r="T161"/>
  <c r="X157"/>
  <c r="T157"/>
  <c r="V157"/>
  <c r="X153"/>
  <c r="T153"/>
  <c r="X149"/>
  <c r="T149"/>
  <c r="V149"/>
  <c r="X145"/>
  <c r="T145"/>
  <c r="X141"/>
  <c r="T141"/>
  <c r="V141"/>
  <c r="X137"/>
  <c r="T137"/>
  <c r="X133"/>
  <c r="T133"/>
  <c r="V133"/>
  <c r="X129"/>
  <c r="T129"/>
  <c r="X125"/>
  <c r="T125"/>
  <c r="V125"/>
  <c r="X121"/>
  <c r="T121"/>
  <c r="X117"/>
  <c r="T117"/>
  <c r="V117"/>
  <c r="X113"/>
  <c r="T113"/>
  <c r="X109"/>
  <c r="T109"/>
  <c r="V109"/>
  <c r="X105"/>
  <c r="T105"/>
  <c r="X101"/>
  <c r="T101"/>
  <c r="V101"/>
  <c r="X97"/>
  <c r="T97"/>
  <c r="X93"/>
  <c r="T93"/>
  <c r="V93"/>
  <c r="X89"/>
  <c r="T89"/>
  <c r="X85"/>
  <c r="T85"/>
  <c r="V85"/>
  <c r="X81"/>
  <c r="T81"/>
  <c r="X77"/>
  <c r="T77"/>
  <c r="V77"/>
  <c r="X73"/>
  <c r="T73"/>
  <c r="X65"/>
  <c r="T65"/>
  <c r="X61"/>
  <c r="T61"/>
  <c r="V61"/>
  <c r="X57"/>
  <c r="T57"/>
  <c r="X53"/>
  <c r="T53"/>
  <c r="V53"/>
  <c r="X45"/>
  <c r="T45"/>
  <c r="V45"/>
  <c r="X37"/>
  <c r="T37"/>
  <c r="V37"/>
  <c r="X33"/>
  <c r="T33"/>
  <c r="X29"/>
  <c r="T29"/>
  <c r="V29"/>
  <c r="X25"/>
  <c r="T25"/>
  <c r="X21"/>
  <c r="T21"/>
  <c r="V21"/>
  <c r="X17"/>
  <c r="T17"/>
  <c r="X13"/>
  <c r="T13"/>
  <c r="V13"/>
  <c r="X9"/>
  <c r="T9"/>
  <c r="T409"/>
  <c r="T377"/>
  <c r="T345"/>
  <c r="T313"/>
  <c r="T289"/>
  <c r="T273"/>
  <c r="T257"/>
  <c r="T178"/>
  <c r="T162"/>
  <c r="T146"/>
  <c r="T130"/>
  <c r="T106"/>
  <c r="T90"/>
  <c r="T74"/>
  <c r="T58"/>
  <c r="T42"/>
  <c r="T26"/>
  <c r="V477"/>
  <c r="X549"/>
  <c r="X517"/>
  <c r="X485"/>
  <c r="X453"/>
  <c r="X421"/>
  <c r="X389"/>
  <c r="X357"/>
  <c r="X325"/>
  <c r="X293"/>
  <c r="X182"/>
  <c r="X150"/>
  <c r="X118"/>
  <c r="X86"/>
  <c r="X54"/>
  <c r="T426"/>
  <c r="T421"/>
  <c r="T410"/>
  <c r="T373"/>
  <c r="T362"/>
  <c r="T357"/>
  <c r="T346"/>
  <c r="T290"/>
  <c r="T274"/>
  <c r="T258"/>
  <c r="T179"/>
  <c r="T163"/>
  <c r="T147"/>
  <c r="T131"/>
  <c r="T115"/>
  <c r="T99"/>
  <c r="T83"/>
  <c r="T67"/>
  <c r="T51"/>
  <c r="T35"/>
  <c r="T19"/>
  <c r="V478"/>
  <c r="V457"/>
  <c r="V446"/>
  <c r="V401"/>
  <c r="V369"/>
  <c r="V337"/>
  <c r="V289"/>
  <c r="V257"/>
  <c r="V146"/>
  <c r="V114"/>
  <c r="V82"/>
  <c r="V50"/>
  <c r="V18"/>
  <c r="X534"/>
  <c r="X502"/>
  <c r="X470"/>
  <c r="X438"/>
  <c r="X406"/>
  <c r="X374"/>
  <c r="X342"/>
  <c r="X310"/>
  <c r="X278"/>
  <c r="X246"/>
  <c r="X183"/>
  <c r="X151"/>
  <c r="X119"/>
  <c r="X87"/>
  <c r="X55"/>
  <c r="X23"/>
  <c r="R553"/>
  <c r="R549"/>
  <c r="R545"/>
  <c r="R541"/>
  <c r="R537"/>
  <c r="R533"/>
  <c r="R529"/>
  <c r="R525"/>
  <c r="R521"/>
  <c r="R517"/>
  <c r="R513"/>
  <c r="R509"/>
  <c r="R505"/>
  <c r="R501"/>
  <c r="R497"/>
  <c r="R493"/>
  <c r="R489"/>
  <c r="R485"/>
  <c r="R481"/>
  <c r="R473"/>
  <c r="R469"/>
  <c r="R465"/>
  <c r="R457"/>
  <c r="R453"/>
  <c r="R449"/>
  <c r="R441"/>
  <c r="R437"/>
  <c r="R433"/>
  <c r="R429"/>
  <c r="R425"/>
  <c r="R421"/>
  <c r="R417"/>
  <c r="R413"/>
  <c r="R409"/>
  <c r="R405"/>
  <c r="R401"/>
  <c r="R397"/>
  <c r="R393"/>
  <c r="R389"/>
  <c r="R385"/>
  <c r="R381"/>
  <c r="R377"/>
  <c r="R373"/>
  <c r="R369"/>
  <c r="R365"/>
  <c r="R361"/>
  <c r="R357"/>
  <c r="R353"/>
  <c r="R349"/>
  <c r="R345"/>
  <c r="R341"/>
  <c r="R337"/>
  <c r="R333"/>
  <c r="R329"/>
  <c r="R325"/>
  <c r="R321"/>
  <c r="R317"/>
  <c r="R313"/>
  <c r="R309"/>
  <c r="R305"/>
  <c r="R301"/>
  <c r="R297"/>
  <c r="R293"/>
  <c r="R289"/>
  <c r="R285"/>
  <c r="R281"/>
  <c r="R277"/>
  <c r="R273"/>
  <c r="R269"/>
  <c r="R265"/>
  <c r="R261"/>
  <c r="R257"/>
  <c r="R253"/>
  <c r="R249"/>
  <c r="R190"/>
  <c r="R186"/>
  <c r="R182"/>
  <c r="R178"/>
  <c r="R174"/>
  <c r="R170"/>
  <c r="R166"/>
  <c r="R162"/>
  <c r="R158"/>
  <c r="R154"/>
  <c r="R150"/>
  <c r="R146"/>
  <c r="R142"/>
  <c r="R138"/>
  <c r="R134"/>
  <c r="R130"/>
  <c r="R126"/>
  <c r="R122"/>
  <c r="R118"/>
  <c r="R114"/>
  <c r="R110"/>
  <c r="R106"/>
  <c r="R102"/>
  <c r="R98"/>
  <c r="R94"/>
  <c r="R90"/>
  <c r="R86"/>
  <c r="R82"/>
  <c r="R78"/>
  <c r="R74"/>
  <c r="R66"/>
  <c r="R62"/>
  <c r="R58"/>
  <c r="R54"/>
  <c r="R50"/>
  <c r="R46"/>
  <c r="R42"/>
  <c r="R38"/>
  <c r="R34"/>
  <c r="R30"/>
  <c r="R26"/>
  <c r="R22"/>
  <c r="R18"/>
  <c r="R14"/>
  <c r="T554"/>
  <c r="T546"/>
  <c r="T542"/>
  <c r="T538"/>
  <c r="T530"/>
  <c r="T526"/>
  <c r="T522"/>
  <c r="T514"/>
  <c r="T510"/>
  <c r="T506"/>
  <c r="T498"/>
  <c r="T494"/>
  <c r="T490"/>
  <c r="T482"/>
  <c r="T478"/>
  <c r="T474"/>
  <c r="T470"/>
  <c r="T466"/>
  <c r="T462"/>
  <c r="T458"/>
  <c r="T454"/>
  <c r="T450"/>
  <c r="T446"/>
  <c r="T442"/>
  <c r="T438"/>
  <c r="T434"/>
  <c r="T429"/>
  <c r="T424"/>
  <c r="T418"/>
  <c r="T413"/>
  <c r="T408"/>
  <c r="T402"/>
  <c r="T397"/>
  <c r="T392"/>
  <c r="T386"/>
  <c r="T381"/>
  <c r="T376"/>
  <c r="T370"/>
  <c r="T365"/>
  <c r="T360"/>
  <c r="T354"/>
  <c r="T349"/>
  <c r="T344"/>
  <c r="T338"/>
  <c r="T333"/>
  <c r="T328"/>
  <c r="T322"/>
  <c r="T317"/>
  <c r="T312"/>
  <c r="T306"/>
  <c r="T301"/>
  <c r="T294"/>
  <c r="T286"/>
  <c r="T278"/>
  <c r="T270"/>
  <c r="T262"/>
  <c r="T254"/>
  <c r="T246"/>
  <c r="T191"/>
  <c r="T183"/>
  <c r="T175"/>
  <c r="T167"/>
  <c r="T159"/>
  <c r="T151"/>
  <c r="T143"/>
  <c r="T135"/>
  <c r="T127"/>
  <c r="T119"/>
  <c r="T111"/>
  <c r="T103"/>
  <c r="T95"/>
  <c r="T87"/>
  <c r="T79"/>
  <c r="T71"/>
  <c r="T63"/>
  <c r="T55"/>
  <c r="T47"/>
  <c r="T39"/>
  <c r="T31"/>
  <c r="T23"/>
  <c r="T15"/>
  <c r="V555"/>
  <c r="V547"/>
  <c r="V539"/>
  <c r="V531"/>
  <c r="V523"/>
  <c r="V515"/>
  <c r="V507"/>
  <c r="V499"/>
  <c r="V491"/>
  <c r="V483"/>
  <c r="V473"/>
  <c r="V462"/>
  <c r="V452"/>
  <c r="V441"/>
  <c r="V425"/>
  <c r="V409"/>
  <c r="V393"/>
  <c r="V377"/>
  <c r="V361"/>
  <c r="V345"/>
  <c r="V329"/>
  <c r="V313"/>
  <c r="V297"/>
  <c r="V281"/>
  <c r="V265"/>
  <c r="V249"/>
  <c r="V186"/>
  <c r="V170"/>
  <c r="V154"/>
  <c r="V138"/>
  <c r="V122"/>
  <c r="V106"/>
  <c r="V90"/>
  <c r="V74"/>
  <c r="V58"/>
  <c r="V42"/>
  <c r="V26"/>
  <c r="X430"/>
  <c r="X414"/>
  <c r="X398"/>
  <c r="X382"/>
  <c r="X366"/>
  <c r="X350"/>
  <c r="X334"/>
  <c r="X318"/>
  <c r="X302"/>
  <c r="X286"/>
  <c r="X270"/>
  <c r="X254"/>
  <c r="X191"/>
  <c r="X175"/>
  <c r="X159"/>
  <c r="X143"/>
  <c r="X127"/>
  <c r="X111"/>
  <c r="X95"/>
  <c r="X79"/>
  <c r="X63"/>
  <c r="X47"/>
  <c r="X31"/>
  <c r="X15"/>
</calcChain>
</file>

<file path=xl/comments1.xml><?xml version="1.0" encoding="utf-8"?>
<comments xmlns="http://schemas.openxmlformats.org/spreadsheetml/2006/main">
  <authors>
    <author>user</author>
    <author>MOF</author>
  </authors>
  <commentList>
    <comment ref="N72" authorId="0">
      <text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재위촉중</t>
        </r>
      </text>
    </comment>
    <comment ref="Y201" authorId="1">
      <text>
        <r>
          <rPr>
            <b/>
            <sz val="9"/>
            <color indexed="81"/>
            <rFont val="Tahoma"/>
            <family val="2"/>
          </rPr>
          <t>2015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1~3</t>
        </r>
        <r>
          <rPr>
            <b/>
            <sz val="9"/>
            <color indexed="81"/>
            <rFont val="돋움"/>
            <family val="3"/>
            <charset val="129"/>
          </rPr>
          <t>분기
본회의</t>
        </r>
        <r>
          <rPr>
            <b/>
            <sz val="9"/>
            <color indexed="81"/>
            <rFont val="Tahoma"/>
            <family val="2"/>
          </rPr>
          <t xml:space="preserve">        : 2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출석</t>
        </r>
        <r>
          <rPr>
            <b/>
            <sz val="9"/>
            <color indexed="81"/>
            <rFont val="Tahoma"/>
            <family val="2"/>
          </rPr>
          <t xml:space="preserve"> 2)
</t>
        </r>
        <r>
          <rPr>
            <b/>
            <sz val="9"/>
            <color indexed="81"/>
            <rFont val="돋움"/>
            <family val="3"/>
            <charset val="129"/>
          </rPr>
          <t>분과위원회</t>
        </r>
        <r>
          <rPr>
            <b/>
            <sz val="9"/>
            <color indexed="81"/>
            <rFont val="Tahoma"/>
            <family val="2"/>
          </rPr>
          <t xml:space="preserve"> : 3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출석</t>
        </r>
        <r>
          <rPr>
            <b/>
            <sz val="9"/>
            <color indexed="81"/>
            <rFont val="Tahoma"/>
            <family val="2"/>
          </rPr>
          <t xml:space="preserve"> 3)</t>
        </r>
      </text>
    </comment>
  </commentList>
</comments>
</file>

<file path=xl/sharedStrings.xml><?xml version="1.0" encoding="utf-8"?>
<sst xmlns="http://schemas.openxmlformats.org/spreadsheetml/2006/main" count="5746" uniqueCount="1830">
  <si>
    <t>규정 반영 여부</t>
    <phoneticPr fontId="2" type="noConversion"/>
  </si>
  <si>
    <t>○</t>
  </si>
  <si>
    <t>15.8월: 법안○,부처협의
'15.12월 : 국회제출</t>
  </si>
  <si>
    <t>15.8월: 규정안 ○
'15.12월 : 의결시행</t>
  </si>
  <si>
    <t>민간위원 벌칙적용시 
공무원 의제 마련(1)</t>
    <phoneticPr fontId="5" type="noConversion"/>
  </si>
  <si>
    <t>비고
(위원회 정비대상 여부)</t>
    <phoneticPr fontId="2" type="noConversion"/>
  </si>
  <si>
    <t>제도 마련</t>
    <phoneticPr fontId="5" type="noConversion"/>
  </si>
  <si>
    <t>O, ×</t>
    <phoneticPr fontId="2" type="noConversion"/>
  </si>
  <si>
    <t>서약서 징구
(i)</t>
    <phoneticPr fontId="2" type="noConversion"/>
  </si>
  <si>
    <t>추진일정(f)</t>
    <phoneticPr fontId="5" type="noConversion"/>
  </si>
  <si>
    <t>유형
(6)</t>
    <phoneticPr fontId="5" type="noConversion"/>
  </si>
  <si>
    <t>직위
(7)</t>
    <phoneticPr fontId="5" type="noConversion"/>
  </si>
  <si>
    <t>법률상
위원
정수
(8)</t>
    <phoneticPr fontId="2" type="noConversion"/>
  </si>
  <si>
    <r>
      <t xml:space="preserve">총계
</t>
    </r>
    <r>
      <rPr>
        <b/>
        <sz val="8"/>
        <color indexed="8"/>
        <rFont val="맑은 고딕"/>
        <family val="3"/>
        <charset val="129"/>
      </rPr>
      <t>(당연+위촉)
(9)</t>
    </r>
    <phoneticPr fontId="2" type="noConversion"/>
  </si>
  <si>
    <t>실제구성위원수(10)</t>
    <phoneticPr fontId="2" type="noConversion"/>
  </si>
  <si>
    <t>위원 면직 해촉기준 
해촉기준 마련(2)</t>
    <phoneticPr fontId="5" type="noConversion"/>
  </si>
  <si>
    <t>소계</t>
    <phoneticPr fontId="5" type="noConversion"/>
  </si>
  <si>
    <t>※ 노란 셀만 작성 / 기존 내용은 수정시 적색으로 수정</t>
    <phoneticPr fontId="2" type="noConversion"/>
  </si>
  <si>
    <t xml:space="preserve"> (참고) 서식 적용</t>
    <phoneticPr fontId="5" type="noConversion"/>
  </si>
  <si>
    <r>
      <t xml:space="preserve">&lt;작성방법&gt; * 작성대상 : '15. 9월 30일 기준 법률 및 대통령령으로 설치근거를 둔 행정기관 소속 위원회(549개)
                                  실제 위원 구성여부와 관계없이 위원회 설치근거가 '15.9.30기준으로 시행되어 현존하는 위원회
                                 </t>
    </r>
    <r>
      <rPr>
        <b/>
        <sz val="11"/>
        <color indexed="10"/>
        <rFont val="돋움"/>
        <family val="3"/>
        <charset val="129"/>
      </rPr>
      <t xml:space="preserve"> (리스트에 추가된 '15년 7월 기준 신설위원회 외 추가 신설 위원회는 부처별로 확인하여 연번외에 작성, 제출 요망)</t>
    </r>
    <r>
      <rPr>
        <sz val="11"/>
        <rFont val="돋움"/>
        <family val="3"/>
        <charset val="129"/>
      </rPr>
      <t xml:space="preserve">
(1) 행정, 단순자문, 심의, 의결 중 택1
(2) 법률, 대통령령 중 택 1
(3) 입법형식(의원입법인지 정부입법인지 기재) : 의원, 정부 중 택1
(4) 설치일자 : 위원회 근거법령 시행일
(5) 예산 : 15년, 16년 2년간 예산
(6) 위원장 유형 : 당연직은 '당연직'으로 기재하고, 위촉직은 '위촉직'으로 표시 , 호선일 경우 “호선”으로 표시
(7) 위원장 직위 : 당연직은 위원장의 소속 및 직위를 기재("국무총리",  “○○부 장관, ○○실장”), 위촉직은 기재 불필요
(8) 법령상 위원 정수 : 근거법령에 '**위원회는 위원장 1명을 포함한 15명 이내의 위원으로 구성한다.'로 규정된 경우 '15'로 기재
(9) 실제 구성위원수 : 실제 임명 또는 위촉된 위원 수 기재, 미구성인 경우 총계란에 '미구성'으로 기재
(10) 위촉직 구성 : 위촉직 중 여성위원, 현장전문가, 장애, 지방 위원 수와 비율 기재
(11) 4분기 회의 실적 : 15년 4분기(15년 10월 1일~ 12월 31일)까지 회의 실적 기재(서식 변경 금지 / 한글 조사서와 동일하게 작성 필요)
     </t>
    </r>
    <r>
      <rPr>
        <sz val="11"/>
        <color indexed="10"/>
        <rFont val="돋움"/>
        <family val="3"/>
        <charset val="129"/>
      </rPr>
      <t xml:space="preserve"> </t>
    </r>
    <r>
      <rPr>
        <sz val="11"/>
        <color indexed="8"/>
        <rFont val="돋움"/>
        <family val="3"/>
        <charset val="129"/>
      </rPr>
      <t xml:space="preserve">* 시스템 입력 관련 향후 제출 자료 변경시 </t>
    </r>
    <r>
      <rPr>
        <b/>
        <sz val="11"/>
        <color indexed="10"/>
        <rFont val="돋움"/>
        <family val="3"/>
        <charset val="129"/>
      </rPr>
      <t>통화 후 증빙자료 제출</t>
    </r>
    <r>
      <rPr>
        <b/>
        <sz val="11"/>
        <color indexed="8"/>
        <rFont val="돋움"/>
        <family val="3"/>
        <charset val="129"/>
      </rPr>
      <t xml:space="preserve"> </t>
    </r>
    <r>
      <rPr>
        <sz val="11"/>
        <color indexed="8"/>
        <rFont val="돋움"/>
        <family val="3"/>
        <charset val="129"/>
      </rPr>
      <t xml:space="preserve">후에만 변경 예정 : 국회 제출 및 정비 추진 근거 자료로 활용
      * *  '13년, '14년은 총계로, '15년은 1~3분기는 기제출 자료 활용하여 입력, 4분기만 본회의별, 분과회의별로 서면, 출석까지 구분하여 세부적으로 기입(노란색셀만 입력/파란색은 합계 표시용) 
</t>
    </r>
    <phoneticPr fontId="5" type="noConversion"/>
  </si>
  <si>
    <t xml:space="preserve">&lt;작성방법&gt;
(1) 공무원 의제 : 작성대상은 국민 권리의무와 관련된 중요결정을 하는 위원회 150여개(단순 자문위원회는 "해당없음" 표시)
    * 별도 참고의 80개 위원회는 반드시 법률에 반영 필요
  (a) 권리의무관련 위원회( "O"표시  중 해당 조항 규정여부 (기규정시 "O" , 미규정시 "×" 표시)
  (b) 위원회 설치근거가 규정된 위원회 법률 기술(마련 대상이고, 규정 마련했을 경우 반영 법률의 조문까지 기재)
  (C) (a)항목에서 "×"위원회의 경우, 향후 법률 개정 추진일정 기술(시행시기 고려하여 '16년 8월까지 개정 완료목표)
(2) 해촉 기준 : 작성대상은 모든위원회에 해당('15년 549개 위원회 대상)    * 기존 제출 자료 보완 요망
  (d) 해당 조항 규정여부 (기규정시 "O" , 미규정시 "×")  
  (e) 해촉 기준 등을 규정했을 경우 개정된 법령 및 조문 기술 (국민 권리의무관련 위원회는 시행령 이상 규정 필요)
  (f) (d)항목에서 "×" 위원회의 경우, 향후 관련규정 개정 추진일정 기술(시행시기 고려하여 조속히 완료) 
(3) 사전 진단 : 작성대상은 위촉직이 있는 위원회 전체에 해당('15년 549개 위원회 대상)  
  (g) 제도 시행('15년 4월) 이후 위원 신규 위촉 여부
  (h) 후보자 대상 사전 진단 절차 이행 여부 (적용시 "O" , 미적용시 "×") 
      * '15년 4월 이후 신규 위원 위촉 사례 없음, 신설 위원회 중 위원회 미구성으로 인한  절차 미적용의 경우 구체적 구성 예정일 등을 (j)란에 별도 표시
  (i) 위원 신규 위촉시 서약서 징구 절차 이행 여부 (적용시 "O" , 미적용시 "×") 
  (j) (i) 항목에서  "×"로 기입한 경우, 향후 신규 위촉 절차 이행 시기(위원 신규 위촉시기) 등 기술 
  (k) 윤리직무 관련 위원회 운영 세칙 등에 절차 반영 여부(기규정시 "O" , 미규정시 "×") 
  (l) (k) 항목에서 "×" 로 기입한 경우, 향후 개정 규정 양식(훈령, 운영 세칙 등) 및 개정 추진 일정 기술(연내 개정 완료목표) </t>
    <phoneticPr fontId="5" type="noConversion"/>
  </si>
  <si>
    <t>○</t>
    <phoneticPr fontId="5" type="noConversion"/>
  </si>
  <si>
    <t>위원장</t>
  </si>
  <si>
    <t>대통령</t>
  </si>
  <si>
    <t>개인정보
보호위원회</t>
  </si>
  <si>
    <t>행정</t>
  </si>
  <si>
    <t>법률</t>
  </si>
  <si>
    <t>위촉직</t>
  </si>
  <si>
    <t>국가건축정책위원회</t>
  </si>
  <si>
    <t>국토교통부</t>
  </si>
  <si>
    <t>자문</t>
  </si>
  <si>
    <t>건축기본법 제13조</t>
  </si>
  <si>
    <t>보건복지부</t>
  </si>
  <si>
    <t>정부</t>
  </si>
  <si>
    <t>생명윤리 및 안전에 관한 법률 제7조</t>
  </si>
  <si>
    <t>국가우주위원회</t>
  </si>
  <si>
    <t xml:space="preserve">대통령 </t>
  </si>
  <si>
    <t>미래창조과학부</t>
  </si>
  <si>
    <t>당연직</t>
  </si>
  <si>
    <t>미래창조
과학부장관</t>
  </si>
  <si>
    <t>국가인적자원위원회</t>
  </si>
  <si>
    <t>교육부</t>
  </si>
  <si>
    <t>인적자원개발기본법 제7조</t>
  </si>
  <si>
    <t>국가지식재산위원회</t>
  </si>
  <si>
    <t>의원</t>
  </si>
  <si>
    <t>지식재산기본법 제6조</t>
  </si>
  <si>
    <t>공동
(총리,위촉직)</t>
  </si>
  <si>
    <t>총리ㆍ위촉직</t>
  </si>
  <si>
    <t>국민대통합위원회</t>
  </si>
  <si>
    <t>행정자치부</t>
  </si>
  <si>
    <t>대통령령</t>
  </si>
  <si>
    <t>국민대통합위원회의 설치 및 운영에 관한 규정 제1조</t>
  </si>
  <si>
    <t>규제개혁위원회</t>
  </si>
  <si>
    <t>국무조정실</t>
  </si>
  <si>
    <t>행정규제기본법 제23조</t>
  </si>
  <si>
    <t>도서관정보정책위원회</t>
  </si>
  <si>
    <t>문화체육관광부</t>
  </si>
  <si>
    <t>도서관법 제12조</t>
  </si>
  <si>
    <t>문화융성위원회</t>
  </si>
  <si>
    <t>문화융성위원회 설치 및 운영에 관한 규정</t>
  </si>
  <si>
    <t>아시아문화중심도시조성위원회</t>
  </si>
  <si>
    <t>아시아문화중심도시조성에 관한 특별법 제29조</t>
  </si>
  <si>
    <t>저출산고령사회위원회</t>
  </si>
  <si>
    <t>저출산고령회기본법 제23조</t>
  </si>
  <si>
    <t>지방자치발전위원회</t>
  </si>
  <si>
    <t>지방분권 및 지방행정체제 개편에 관한 특별법 제44조</t>
  </si>
  <si>
    <t>청년위원회</t>
  </si>
  <si>
    <t>기획재정부</t>
  </si>
  <si>
    <t>청년위원회의 설치 및 운영에 관한 규정 제1조</t>
  </si>
  <si>
    <t>호선</t>
  </si>
  <si>
    <t>10·27법난피해자명예회복심의위원회</t>
  </si>
  <si>
    <t>국무총리</t>
  </si>
  <si>
    <t>10·27법난 피해자의 명예회복 등에 관련 법률 제3조</t>
  </si>
  <si>
    <t>2015경북문경세계군인체육대회지원위원회</t>
  </si>
  <si>
    <t>국방부</t>
  </si>
  <si>
    <t>2015경북문경세계군인체육대회지원법 제21조</t>
  </si>
  <si>
    <t>2018평창동계올림픽대회 및 장애인동계올림픽대회 지원 등에 관한 특별법 제26조</t>
  </si>
  <si>
    <t>5.18민주화운동관련자보상지원위원회</t>
  </si>
  <si>
    <t>5.18민주화운동관련자보상등에관한법률 제3조</t>
  </si>
  <si>
    <t>통일부</t>
  </si>
  <si>
    <t>6.25전쟁납북피해진상규명 및 납북피해자명예회복에관한법률 제4조</t>
  </si>
  <si>
    <t>거창사건등관련자명예회복심의위원회</t>
  </si>
  <si>
    <t>거창사건등관련자의명예회복에관한특별조치법 제3조</t>
  </si>
  <si>
    <t>국가과학기술심의회</t>
  </si>
  <si>
    <t>과학기술기본법 제9조</t>
  </si>
  <si>
    <t>국가기록관리위원회</t>
  </si>
  <si>
    <t>공공기록물 관리에 관한 법률 제15조</t>
  </si>
  <si>
    <t>국제개발협력위원회</t>
  </si>
  <si>
    <t>국제개발협력기본법 제7조</t>
  </si>
  <si>
    <t>국제경기대회지원위원회1</t>
  </si>
  <si>
    <t>2011대구세계육상선수권대회, 2014인천아시아경기대회 및 2015광주하계유니버시아드대회 지원법 제21조</t>
  </si>
  <si>
    <t>국제경기대회지원위원회2</t>
  </si>
  <si>
    <t>국제경기대회 지원법 제8조</t>
  </si>
  <si>
    <t>국토정책위원회</t>
  </si>
  <si>
    <t>국토기본법 제26조</t>
  </si>
  <si>
    <t>군사정전에 관한 협정체결이후 납북피해자의 보상및지원에 관한 법률 제6조</t>
  </si>
  <si>
    <t>노근리사건희생자심사및명예회복에관한 특별법 제3조</t>
  </si>
  <si>
    <t>녹색성장위원회</t>
  </si>
  <si>
    <t>저탄소 녹색성장 기본법 제14조</t>
  </si>
  <si>
    <t>농림축산식품부</t>
  </si>
  <si>
    <t>농어업인 삶의 질 향상 및 농어촌지역 개발촉진에 관한 특별법 제10조</t>
  </si>
  <si>
    <t>다문화가족정책위원회</t>
  </si>
  <si>
    <t>여성가족부</t>
  </si>
  <si>
    <t>다문화가족지원법 제3조의4</t>
  </si>
  <si>
    <t>대일항쟁기강제동원 피해조사 및 국외강제 동원희생자 등 지원에 관한 특별법 제8조</t>
  </si>
  <si>
    <t>경찰청</t>
  </si>
  <si>
    <t>동의대 사건 희생자의 명예회복 및 보상에 관한 법률 제3조</t>
  </si>
  <si>
    <t>동학농민혁명참여자명예회복심의위원회</t>
  </si>
  <si>
    <t>동학농민혁명 참여자등의 명예 회복에관한 특별법 제3조</t>
  </si>
  <si>
    <t>미구성</t>
  </si>
  <si>
    <t>디엔에이신원확인정보데이터베이스관리위원회</t>
  </si>
  <si>
    <t>검찰청
경찰청</t>
  </si>
  <si>
    <t>디엔에이신원확인정보 이용 및 보호에 관한 법률 제14조</t>
  </si>
  <si>
    <t>민주화운동관련자명예회복및보상심의위원회</t>
  </si>
  <si>
    <t>민주화운동관련자 명예회복 및 보상 등에  관한 법률 제4조</t>
  </si>
  <si>
    <t>바이오안전성위원회</t>
  </si>
  <si>
    <t>산업통상자원부</t>
  </si>
  <si>
    <t>유전자변형생물체의 국가간 이동 등에 관한 법률 제31조</t>
  </si>
  <si>
    <t>산업통상자원부장관</t>
  </si>
  <si>
    <t>보육정책조정위원회</t>
  </si>
  <si>
    <t>영유아보육법 제5조</t>
  </si>
  <si>
    <t>국무조정실장</t>
  </si>
  <si>
    <t xml:space="preserve">사행산업통합감독위원회 </t>
  </si>
  <si>
    <t>사행산업통합감독위원회법 제4조</t>
  </si>
  <si>
    <t>사회보장위원회</t>
  </si>
  <si>
    <t>산업기술보호위원회</t>
  </si>
  <si>
    <t>산업기술의 유출방지 및 보호에 관한 법률 제7조</t>
  </si>
  <si>
    <t>-</t>
  </si>
  <si>
    <t>산업융합발전위원회</t>
  </si>
  <si>
    <t>산업융합촉진법 제8조</t>
  </si>
  <si>
    <t>새만금위원회</t>
  </si>
  <si>
    <t>새만금개발청</t>
  </si>
  <si>
    <t>새만금사업 추진 및 지원에 관한 특별법 제33조</t>
  </si>
  <si>
    <t>국무총리,
위촉직</t>
  </si>
  <si>
    <t>세종특별자치시지원위원회</t>
  </si>
  <si>
    <t>세종특별자치시설치등에관한특별법 제9조</t>
  </si>
  <si>
    <t>식품안전정책위원회</t>
  </si>
  <si>
    <t>식품안전기본법 제7조</t>
  </si>
  <si>
    <t>아동정책조정위원회</t>
  </si>
  <si>
    <t>아동복지법 제10조</t>
  </si>
  <si>
    <t>여수세계박람회사후활용지원위원회</t>
  </si>
  <si>
    <t>여수세계박람회 기념 및 사후활용에 관한 특별법 제25조</t>
  </si>
  <si>
    <t>외국인정책위원회</t>
  </si>
  <si>
    <t>법무부</t>
  </si>
  <si>
    <t xml:space="preserve">재한외국인처우기본법 제8조 </t>
  </si>
  <si>
    <t>원자력진흥위원회</t>
  </si>
  <si>
    <t>원자력진흥법 제3조</t>
  </si>
  <si>
    <t>유비쿼터스도시위원회</t>
  </si>
  <si>
    <t>유비쿼터스도시의건설등에관한법률 제23조</t>
  </si>
  <si>
    <t>자원봉사진흥위원회</t>
  </si>
  <si>
    <t>자원봉사활동기본법 제8조</t>
  </si>
  <si>
    <t>장애인정책조정위원회</t>
  </si>
  <si>
    <t>장애인복지법 제11조</t>
  </si>
  <si>
    <t>접경지역정책심의위원회</t>
  </si>
  <si>
    <t>접경지역지원특별법 제9조</t>
  </si>
  <si>
    <t>정보통신기반보호위원회</t>
  </si>
  <si>
    <t>정보통신기반보호법 제3조</t>
  </si>
  <si>
    <t>정부업무평가위원회</t>
  </si>
  <si>
    <t>정부업무평가기본법 제9조</t>
  </si>
  <si>
    <t>제주특별자치도지원위원회</t>
  </si>
  <si>
    <t>제주특별자치도 설치 및 국제자유도시 조성을 위한 특별법 제7조</t>
  </si>
  <si>
    <t>국민안전처</t>
  </si>
  <si>
    <t>중앙안전관리위원회</t>
  </si>
  <si>
    <t>재난 및 안전관리 기본법 제9조</t>
  </si>
  <si>
    <t>중앙징계위원회</t>
  </si>
  <si>
    <t>인사혁신처</t>
  </si>
  <si>
    <t>공무원징계령  제3조</t>
  </si>
  <si>
    <t>인사혁신처장</t>
  </si>
  <si>
    <t>중저준위방사성폐기물유치지역지원위원회</t>
  </si>
  <si>
    <t>중.저준위방사성폐기물처분시설의 유치지역지원에 관한 특별법 제3조</t>
  </si>
  <si>
    <t>첨단의료복합단지위원회</t>
  </si>
  <si>
    <t>첨단의료복합단지 지정 및 지원에 관한 특별법 제27조</t>
  </si>
  <si>
    <t>콘텐츠산업진흥위원회</t>
  </si>
  <si>
    <t>콘텐츠산업진흥법 제7조</t>
  </si>
  <si>
    <t>특수임무수행자보상심의위원회</t>
  </si>
  <si>
    <t>특수임무수행자 보상에 관한 법률 제4조</t>
  </si>
  <si>
    <t>학교폭력대책위원회</t>
  </si>
  <si>
    <t>학교폭력예방 및 대책에 관한 법률 제7조</t>
  </si>
  <si>
    <t>한센인피해사건진상규명위원회</t>
  </si>
  <si>
    <t>한센인피해사건의 진상규명 및 피해자 생활지원 등에 관한 법률 제3조</t>
  </si>
  <si>
    <t>행정협의조정위원회</t>
  </si>
  <si>
    <t>지방자치법  제168조</t>
  </si>
  <si>
    <t>경찰공무원보건안전및복지증진정책심의위원회</t>
  </si>
  <si>
    <t>경찰공무원 보건안전 및 복지기본법 제7조</t>
  </si>
  <si>
    <t>경찰청
차장</t>
  </si>
  <si>
    <t>고용보험심사위원회</t>
  </si>
  <si>
    <t>고용노동부</t>
  </si>
  <si>
    <t>고용보험법 제99조</t>
  </si>
  <si>
    <t>임명직</t>
  </si>
  <si>
    <t>고용보험위원회</t>
  </si>
  <si>
    <t>고용보험법 제7조</t>
  </si>
  <si>
    <t>고용노동부차관</t>
  </si>
  <si>
    <t>고용정책심의회</t>
  </si>
  <si>
    <t>고용정책기본법 제10조</t>
  </si>
  <si>
    <t>고용노동부장관</t>
  </si>
  <si>
    <t>공인노무사자격심의위원회</t>
  </si>
  <si>
    <t>공인노무사법 제3조의4</t>
  </si>
  <si>
    <t>노동정책실장</t>
  </si>
  <si>
    <t>공인노무사징계위원회</t>
  </si>
  <si>
    <t>공인노무사법 제20조의2</t>
  </si>
  <si>
    <t>국가기술자격정책심의위원회</t>
  </si>
  <si>
    <t>국가기술자격법 제6조</t>
  </si>
  <si>
    <t>근로시간면제심의위원회</t>
  </si>
  <si>
    <t>노동조합 및 노동관계조정법 제24조의 2</t>
  </si>
  <si>
    <t>고려대
김동원교수</t>
  </si>
  <si>
    <t>노사관계발전위원회</t>
  </si>
  <si>
    <t>노사관계 발전지원에 관한 법률 제5조</t>
  </si>
  <si>
    <t>성신여대
박준성교수</t>
  </si>
  <si>
    <t>산업재해보상보험및예방심의위원회</t>
  </si>
  <si>
    <t>산업재해보상 보험법 제8조</t>
  </si>
  <si>
    <t>산업재해보상보험재심사위원회</t>
  </si>
  <si>
    <t>산업재해보상 보험법 제107조</t>
  </si>
  <si>
    <t>임금채권보장기금심의위원회</t>
  </si>
  <si>
    <t>임금채권보장법 제6조</t>
  </si>
  <si>
    <t>임금체불정보심의위원회</t>
  </si>
  <si>
    <t xml:space="preserve">근로기준법 제43조의2 </t>
  </si>
  <si>
    <t>중앙노동위원회</t>
  </si>
  <si>
    <t xml:space="preserve">법률 </t>
  </si>
  <si>
    <t>노동위원회법 제1조</t>
  </si>
  <si>
    <t>청년고용촉진특별위원회</t>
  </si>
  <si>
    <t>청년고용촉진특별법 제4조</t>
  </si>
  <si>
    <t>최저임금위원회</t>
  </si>
  <si>
    <t>최저임금법 제12조</t>
  </si>
  <si>
    <t>훈련법인정비심사위원회</t>
  </si>
  <si>
    <t>근로자직업 능력개발법 제32조의2</t>
  </si>
  <si>
    <t>직업능력정책관</t>
  </si>
  <si>
    <t>상습법위반사업자명단공표심의위원회</t>
  </si>
  <si>
    <t>공정거래
위원회</t>
  </si>
  <si>
    <t>공정거래위원회</t>
  </si>
  <si>
    <t>심의의결</t>
  </si>
  <si>
    <t xml:space="preserve">하도급거래 공정화에 관한 법률 제25조의4 </t>
  </si>
  <si>
    <t>공정위 사무처장</t>
  </si>
  <si>
    <t>소비자정책위원회</t>
  </si>
  <si>
    <t>소비자기본법  제23조</t>
  </si>
  <si>
    <t>관세사자격심의위원회</t>
  </si>
  <si>
    <t>관세청</t>
  </si>
  <si>
    <t>관세사법 제6조의3</t>
  </si>
  <si>
    <t>관세청 차장</t>
  </si>
  <si>
    <t>관세사징계위원회</t>
  </si>
  <si>
    <t>관세사법 제28조</t>
  </si>
  <si>
    <t>관세심사위원회</t>
  </si>
  <si>
    <t>관세법 제124조</t>
  </si>
  <si>
    <t>관세품목분류위원회</t>
  </si>
  <si>
    <t>관세법 제85조</t>
  </si>
  <si>
    <t>심사정책
국장</t>
  </si>
  <si>
    <t>원산지확인위원회</t>
  </si>
  <si>
    <t>관세법시행령 제236조의4</t>
  </si>
  <si>
    <t>자유무역협정집행기획관</t>
  </si>
  <si>
    <t>교과용도서심의회</t>
  </si>
  <si>
    <t>교과용도서에관한규정 제18조</t>
  </si>
  <si>
    <t>교원소청심사위원회</t>
  </si>
  <si>
    <t>교원지위향상을 위한 특별법 제7조</t>
  </si>
  <si>
    <t>위원장
(공무원)</t>
  </si>
  <si>
    <t>교육과정심의회</t>
  </si>
  <si>
    <t>교육과정심의회규정제1조</t>
  </si>
  <si>
    <t>교육부
차관</t>
  </si>
  <si>
    <t>교육국제화특구위원회</t>
  </si>
  <si>
    <t>교육국제화특구의 지정 운영 및 육성에 관한 특별법 제7조</t>
  </si>
  <si>
    <t>교육부장관</t>
  </si>
  <si>
    <t>국사편찬위원회</t>
  </si>
  <si>
    <t>사료의 수집ㆍ편찬 및 한국사의 보급 등에 관한 법률 제4조</t>
  </si>
  <si>
    <t>국사편찬위원회 위원장</t>
  </si>
  <si>
    <t xml:space="preserve">교육기본법17조의2 </t>
  </si>
  <si>
    <t>대학교원임용양성평등위원회</t>
  </si>
  <si>
    <t>교육공무원임용령 제6조의2</t>
  </si>
  <si>
    <t>대학설립심사위원회</t>
  </si>
  <si>
    <t>대학설립운영규정 제3조</t>
  </si>
  <si>
    <t>법학교육위원회</t>
  </si>
  <si>
    <t>사이버대학설립심사위원회</t>
  </si>
  <si>
    <t>사이버대학설립운영규정 제4조</t>
  </si>
  <si>
    <t>사학분쟁조정위원회</t>
  </si>
  <si>
    <t>심의</t>
  </si>
  <si>
    <t>사립학교법 제24조의2</t>
  </si>
  <si>
    <t>외국교육기관설립.운영심사위원회</t>
  </si>
  <si>
    <t>경제자유구역및제주국제자유도시의 외국교육기관 설립∙운영에 관한 특별법 시행령 제4조</t>
  </si>
  <si>
    <t>비공개</t>
  </si>
  <si>
    <t>인정기관심의위원회</t>
  </si>
  <si>
    <t>고등교육기관 평가ㆍ인증 등에 관한 규정 제10조</t>
  </si>
  <si>
    <t>박광국</t>
  </si>
  <si>
    <t>자격정책심의회</t>
  </si>
  <si>
    <t>자격기본법 제8조</t>
  </si>
  <si>
    <t>중앙교원지위향상심의회</t>
  </si>
  <si>
    <t>교원지위향상을위한특별법 제13조</t>
  </si>
  <si>
    <t>중앙영재교육진흥위원회</t>
  </si>
  <si>
    <t>영재교육진흥법 제4조</t>
  </si>
  <si>
    <t>교육부차관</t>
  </si>
  <si>
    <t>중앙유아교육위원회</t>
  </si>
  <si>
    <t>유아교육법 제5조</t>
  </si>
  <si>
    <t>중앙특수교육운영위원회</t>
  </si>
  <si>
    <t>장애인등에대한특수교육법 제10조</t>
  </si>
  <si>
    <t>평생교육진흥위원회</t>
  </si>
  <si>
    <t>평생교육법 제10조</t>
  </si>
  <si>
    <t>학교도서관진흥법제8조</t>
  </si>
  <si>
    <t xml:space="preserve">학교운영정상화심의위원회 </t>
  </si>
  <si>
    <t>초·중등교육법 시행령 제105조의6</t>
  </si>
  <si>
    <t>한국장학재단 설립 등에 관한 법률 제49조의3</t>
  </si>
  <si>
    <t>사료의 수집편찬 및한국사의보급에관한법률 시행령 제16조</t>
  </si>
  <si>
    <t>한국사정보화심의회</t>
  </si>
  <si>
    <t>사료의 수집ㆍ편찬 및 한국사의 보급 등에 관한 법률 제19조</t>
  </si>
  <si>
    <t>학교체육진흥중앙위원회</t>
  </si>
  <si>
    <t>학교체육진흥법 제16조</t>
  </si>
  <si>
    <t>국가보훈위원회</t>
  </si>
  <si>
    <t>국가보훈처</t>
  </si>
  <si>
    <t>국가보훈기본법 제11조</t>
  </si>
  <si>
    <t>국립묘지안장대상심의위원회</t>
  </si>
  <si>
    <t>의결</t>
  </si>
  <si>
    <t>국립묘지의 설치 및 운영에 관한 법률 제10조</t>
  </si>
  <si>
    <t>보훈처 차장</t>
  </si>
  <si>
    <t>보훈심사위원회</t>
  </si>
  <si>
    <t>국가유공자 등 예우 및 지원에 관한 법률 제74조의5</t>
  </si>
  <si>
    <t>보훈심사위원장</t>
  </si>
  <si>
    <t>순국선열·애국지사사업기금 및 보훈기금운용심의회</t>
  </si>
  <si>
    <t>보훈기금법 제10조</t>
  </si>
  <si>
    <t>인권정책관계자협의회</t>
  </si>
  <si>
    <t>국가인권위원회</t>
  </si>
  <si>
    <t>국가인권위원회법시행령 제19조</t>
  </si>
  <si>
    <t>인권위원회 사무총장</t>
  </si>
  <si>
    <t>주파수심의위원회</t>
  </si>
  <si>
    <t>전파법 제6조의2</t>
  </si>
  <si>
    <t>보상심의위원회</t>
  </si>
  <si>
    <t>국민권익위원회</t>
  </si>
  <si>
    <t>부패방지 및 국민권익위원회 설치와 운영에 관한 법률 제69조</t>
  </si>
  <si>
    <t>국민권익위원회 부위원장</t>
  </si>
  <si>
    <t>중앙행정심판위원회</t>
  </si>
  <si>
    <t>행정심판법 제6조</t>
  </si>
  <si>
    <t>국방개혁위원회</t>
  </si>
  <si>
    <t>국방개혁에 관한 법률 제6조</t>
  </si>
  <si>
    <t>국방부
장관</t>
  </si>
  <si>
    <t>국방부 특별배상심의회</t>
  </si>
  <si>
    <t>국가배상법 제10조</t>
  </si>
  <si>
    <t>국방부
차관</t>
  </si>
  <si>
    <t>국방정보화자문협의체</t>
  </si>
  <si>
    <t>국방정보화 기반조성 및 국방정보자원관리에 관한 법률 제25조</t>
  </si>
  <si>
    <t>군보건의료발전추진위원회</t>
  </si>
  <si>
    <t>군보건의료에관한법률 제7조</t>
  </si>
  <si>
    <t>국방부차관</t>
  </si>
  <si>
    <t>군보안관찰처분심의위원회</t>
  </si>
  <si>
    <t>보안관찰법 제26조</t>
  </si>
  <si>
    <t>군사기지및군사시설보호심의위원회</t>
  </si>
  <si>
    <t>군사기지 및 군사시설 보호법 제15조</t>
  </si>
  <si>
    <t>군인복지위원회</t>
  </si>
  <si>
    <t>군인복지기본법 제8조</t>
  </si>
  <si>
    <t>군인연금급여심의회</t>
  </si>
  <si>
    <t>군인연금법 제10조</t>
  </si>
  <si>
    <t>보건복지관</t>
  </si>
  <si>
    <t>군인연금급여재심위원회</t>
  </si>
  <si>
    <t>군인연금법 제5조</t>
  </si>
  <si>
    <t>인사복지실장</t>
  </si>
  <si>
    <t>군책임운영기관운영위원회</t>
  </si>
  <si>
    <t>군책임운영기관의 지정·운영에 관한 법률 제13조</t>
  </si>
  <si>
    <t>군치료감호심의위원회</t>
  </si>
  <si>
    <t>치료감호법 제50조</t>
  </si>
  <si>
    <t>방위사업추진위원회</t>
  </si>
  <si>
    <t>방위사업청</t>
  </si>
  <si>
    <t>방위사업법 제9조</t>
  </si>
  <si>
    <t>국방부장관</t>
  </si>
  <si>
    <t>유해발굴감식위원회</t>
  </si>
  <si>
    <t>6·25 전사자유해의 발굴 등에 관한 법률 시행령 제3조</t>
  </si>
  <si>
    <t>국방부 유해발굴감식단장
(공무원)</t>
  </si>
  <si>
    <t>퇴직급여금지급심의위원회</t>
  </si>
  <si>
    <t>1959년 12월 31일 이전에 퇴직한 군인의 퇴직급여금지급에 관한 특별법 제4조</t>
  </si>
  <si>
    <t>특별건설기술심의위원회</t>
  </si>
  <si>
    <t>건설기술진흥법 제5조</t>
  </si>
  <si>
    <t>전력자원관리실장</t>
  </si>
  <si>
    <t>특수작전공로자인정심의위원회</t>
  </si>
  <si>
    <t>6·25 전쟁중 적후방지역 작전 수행공로자에 대한 군북무 인정 및 보상 등에 관한 법률 제3조</t>
  </si>
  <si>
    <t>국세심사위원회</t>
  </si>
  <si>
    <t>국세청</t>
  </si>
  <si>
    <t>국세기본법 제66조의2</t>
  </si>
  <si>
    <t>국세청
차장</t>
  </si>
  <si>
    <t>귀속재산소청심의회</t>
  </si>
  <si>
    <t>귀속재산처리법 제39조</t>
  </si>
  <si>
    <t>기준경비율심의회</t>
  </si>
  <si>
    <t>소득세법 시행령 145조</t>
  </si>
  <si>
    <t>세무사자격심의위원회</t>
  </si>
  <si>
    <t>세무사법 제3조의2</t>
  </si>
  <si>
    <t>국세청장</t>
  </si>
  <si>
    <t>재산평가심의위원회</t>
  </si>
  <si>
    <t>국세청
상속증여세과장</t>
  </si>
  <si>
    <t>주류판정심의위원회</t>
  </si>
  <si>
    <t>주세법 제5조의2</t>
  </si>
  <si>
    <t>국세청
법인납세국장</t>
  </si>
  <si>
    <t>감정평가사징계위원회</t>
  </si>
  <si>
    <t>부동산 가격공시 및 감정평가에 관한 법률 제42조의2</t>
  </si>
  <si>
    <t xml:space="preserve"> 건설기계관리법 제3조3 </t>
  </si>
  <si>
    <t>국토교통부제1차관</t>
  </si>
  <si>
    <t>건축사법 제30조의4</t>
  </si>
  <si>
    <t>건축정책관</t>
  </si>
  <si>
    <t>골재수급심의위원회</t>
  </si>
  <si>
    <t>골재채취법 제11조</t>
  </si>
  <si>
    <t>공공토지비축심의위원회</t>
  </si>
  <si>
    <t>공공토지의 비축에 관한 법률 제7조</t>
  </si>
  <si>
    <t>국토교통부장관</t>
  </si>
  <si>
    <t>항공법 제38조의3</t>
  </si>
  <si>
    <t>항공정책실장</t>
  </si>
  <si>
    <t>공제분쟁조정위원회</t>
  </si>
  <si>
    <t>여객자동차 운수사업법 제70조</t>
  </si>
  <si>
    <t>도시교통정비촉진법 제19조</t>
  </si>
  <si>
    <t>국가통합교통체계효율화법 17조 2항</t>
  </si>
  <si>
    <t>국가물류정책위원회</t>
  </si>
  <si>
    <t>물류정책기본법 제17조</t>
  </si>
  <si>
    <t>궤도건설심의위원회</t>
  </si>
  <si>
    <t>궤도운송법 제17조</t>
  </si>
  <si>
    <t>도로정책심의위원회</t>
  </si>
  <si>
    <t>도로법 제9조</t>
  </si>
  <si>
    <t>도시개발위원회</t>
  </si>
  <si>
    <t>기업도시개발특별법 제39조</t>
  </si>
  <si>
    <t>사회간접자본건설추진위원회</t>
  </si>
  <si>
    <t>사회간접자본건설추진위원회 규정 제1조</t>
  </si>
  <si>
    <t>산업입지정책심의회</t>
  </si>
  <si>
    <t>산업입지 및 개발에 관한 법률 제3조</t>
  </si>
  <si>
    <t>수도권정비위원회</t>
  </si>
  <si>
    <t>수도권정비계획법 제21조</t>
  </si>
  <si>
    <t>신공항건설심의위원회</t>
  </si>
  <si>
    <t xml:space="preserve">수도권신공항건설 촉진법 제7조의3 </t>
  </si>
  <si>
    <t>서울지방항공청장</t>
  </si>
  <si>
    <t>용산공원 조성 특별법 제7조</t>
  </si>
  <si>
    <t>공동(당연직,위촉직)</t>
  </si>
  <si>
    <t>국토교통부장관, 민간위원(호선)</t>
  </si>
  <si>
    <t>유비쿼터스도시의 건설 등에 관한 법률 제8조</t>
  </si>
  <si>
    <t>자동차손해배상보장법 제39조의2</t>
  </si>
  <si>
    <t>재활시설운영심의 위원회</t>
  </si>
  <si>
    <t>자동차손해배상보장법 제34조</t>
  </si>
  <si>
    <t>주택법 제56조의2</t>
  </si>
  <si>
    <t>주택정책관</t>
  </si>
  <si>
    <t>중앙건설기술심의위원회</t>
  </si>
  <si>
    <t>건설기술진흥법 제5조(구 건설기술관리법 제5조)</t>
  </si>
  <si>
    <t>건설분쟁조정위원회</t>
  </si>
  <si>
    <t>건설산업기본법 제69조</t>
  </si>
  <si>
    <t>건축법 제4조</t>
  </si>
  <si>
    <t>국토도시실장</t>
  </si>
  <si>
    <t>중앙도시계획위원회</t>
  </si>
  <si>
    <t>국토의계획및이용에관한법률 제106조</t>
  </si>
  <si>
    <t>중앙부동산평가위원회</t>
  </si>
  <si>
    <t>부동산 가격공시및 감정평가에 관한 법률 제19조</t>
  </si>
  <si>
    <t>산업단지 인․허가 절차 간소화를 위한 특례법 제6조</t>
  </si>
  <si>
    <t>중앙지적위원회</t>
  </si>
  <si>
    <t>국토정보정책관</t>
  </si>
  <si>
    <t>중앙지적재조사위원회</t>
  </si>
  <si>
    <t>지적재조사에 관한 특별법 28조</t>
  </si>
  <si>
    <t>국토교통부
장관</t>
  </si>
  <si>
    <t>중앙토지수용위원회</t>
  </si>
  <si>
    <t>공익사업을위한토지등의취득및보상에관한법률 제49조</t>
  </si>
  <si>
    <t>중앙하천관리위원회</t>
  </si>
  <si>
    <t>하천법 제87조</t>
  </si>
  <si>
    <t>철도산업위원회</t>
  </si>
  <si>
    <t>철도산업발전기본법 제6조</t>
  </si>
  <si>
    <t>친수구역조성위원회</t>
  </si>
  <si>
    <t>토지이용규제심의위원회</t>
  </si>
  <si>
    <t>토지이용규제기본법 제15조</t>
  </si>
  <si>
    <t>하자심사분쟁조정위원회</t>
  </si>
  <si>
    <t>주택법 제46조의2</t>
  </si>
  <si>
    <t xml:space="preserve">항공보안법 법률 제7조 </t>
  </si>
  <si>
    <t>항공정책위원회</t>
  </si>
  <si>
    <t>항공법 2조의6</t>
  </si>
  <si>
    <t>항공철도사고조사위원회</t>
  </si>
  <si>
    <t>해외건설진흥위원회</t>
  </si>
  <si>
    <t>해외건설촉진법 제17조의3</t>
  </si>
  <si>
    <t>행정중심복합도시건설추진위원회</t>
  </si>
  <si>
    <t>신행정수도후속대책을 위한 연기·공주지역 행정중심복합도시 건설을 위한 특별법 제29조</t>
  </si>
  <si>
    <t>공동(장관, 위촉직)</t>
  </si>
  <si>
    <t>금융위원회</t>
  </si>
  <si>
    <t>공인회계사자격제도심의위원회</t>
  </si>
  <si>
    <t>공인회계사법 제6조의2</t>
  </si>
  <si>
    <t>금융위 부위원장</t>
  </si>
  <si>
    <t>공인회계사징계위원회</t>
  </si>
  <si>
    <t>공인회계사법 제48조</t>
  </si>
  <si>
    <t>공적자금관리위원회</t>
  </si>
  <si>
    <t>공적자금관리특별법 제3조</t>
  </si>
  <si>
    <t>공동(위원장, 위촉직)</t>
  </si>
  <si>
    <t>금융위 위원장,
위촉직</t>
  </si>
  <si>
    <t>공적자금상환기금운용심의회</t>
  </si>
  <si>
    <t>공적자금상환기금법 제10조</t>
  </si>
  <si>
    <t>금융위 
부위원장</t>
  </si>
  <si>
    <t>금융중심지추진위원회</t>
  </si>
  <si>
    <t>금융중심지의 조성과 발전에 관한 법률 제6조</t>
  </si>
  <si>
    <t>금융위 위원장</t>
  </si>
  <si>
    <t>보험조사협의회</t>
  </si>
  <si>
    <t xml:space="preserve">금융위원회  </t>
  </si>
  <si>
    <t>보험업법 제163조</t>
  </si>
  <si>
    <t>금융위 금융서비스국장</t>
  </si>
  <si>
    <t>시장효율화위원회</t>
  </si>
  <si>
    <t>자본시장과금융투자업에관한법률 제414조</t>
  </si>
  <si>
    <t>김병일</t>
  </si>
  <si>
    <t>증권선물위원회</t>
  </si>
  <si>
    <t>금융위원회의설치등에관한법률 제19조</t>
  </si>
  <si>
    <t>금융위원회 부위원장</t>
  </si>
  <si>
    <t>기상관측표준화위원회</t>
  </si>
  <si>
    <t>기상청</t>
  </si>
  <si>
    <t>기상관측표준화법 제20조</t>
  </si>
  <si>
    <t>기상청장</t>
  </si>
  <si>
    <t>지진재해대책법 제9조</t>
  </si>
  <si>
    <t>지진화산관리관</t>
  </si>
  <si>
    <t>공공기관운영위원회</t>
  </si>
  <si>
    <t>공공기관의 운영에 관한 법률 제8조</t>
  </si>
  <si>
    <t>기재부장관</t>
  </si>
  <si>
    <t>공공자금관리기금운용위원회</t>
  </si>
  <si>
    <t>공공자금관리기금법 제10조</t>
  </si>
  <si>
    <t>과징금부과심의위원회</t>
  </si>
  <si>
    <t>국가를 당사자로 하는 계약에 관한 법률 제27조의3</t>
  </si>
  <si>
    <t>기재부 2차관</t>
  </si>
  <si>
    <t>국가계약분쟁조정위원회</t>
  </si>
  <si>
    <t>국가를당사자로하는계약에관한법률 제29조</t>
  </si>
  <si>
    <t>기획재정부장관</t>
  </si>
  <si>
    <t>국가회계제도심의위원회</t>
  </si>
  <si>
    <t>국가회계법 제8조</t>
  </si>
  <si>
    <t>국세예규심사위원회</t>
  </si>
  <si>
    <t>국세기본법 제18조의2</t>
  </si>
  <si>
    <t>기재부 세제실장</t>
  </si>
  <si>
    <t>국유재산정책심의위원회</t>
  </si>
  <si>
    <t>국유재산법 제26조</t>
  </si>
  <si>
    <t>국제거래가격과제조정심의위원회</t>
  </si>
  <si>
    <t>국제조세조정에 관한 법률 시행령 제17조의3</t>
  </si>
  <si>
    <t>대외경제협력기금운용위원회</t>
  </si>
  <si>
    <t>대외경제협력기금법 제10조</t>
  </si>
  <si>
    <t>민간투자사업분쟁조정위원회</t>
  </si>
  <si>
    <t>사회기반시설에대한민간투자법 제44조의2</t>
  </si>
  <si>
    <t>기재부 재정관리관</t>
  </si>
  <si>
    <t>민간투자사업심의위원회</t>
  </si>
  <si>
    <t>사회기반시설에대한민간투자법 제5조</t>
  </si>
  <si>
    <t>배출권할당위원회</t>
  </si>
  <si>
    <t>온실가스배출권의할당및 거래에관한법률 제6조</t>
  </si>
  <si>
    <t>복권위원회</t>
  </si>
  <si>
    <t>복권및복권기금법 제13조</t>
  </si>
  <si>
    <t>부담금운용심의위원회</t>
  </si>
  <si>
    <t>부담금관리기본법 제9조</t>
  </si>
  <si>
    <t>부동산가격안정심의위원회</t>
  </si>
  <si>
    <t>소득세법 제104조의2</t>
  </si>
  <si>
    <t>기재부 1차관</t>
  </si>
  <si>
    <t>세무사징계위원회</t>
  </si>
  <si>
    <t>세무사법 제17조</t>
  </si>
  <si>
    <t>예산성과금심사위원회</t>
  </si>
  <si>
    <t>국가재정법 제49조</t>
  </si>
  <si>
    <t>재정정책자문회의</t>
  </si>
  <si>
    <t>국가재정법 제10조</t>
  </si>
  <si>
    <t>중장기전략위원회</t>
  </si>
  <si>
    <t>중장기전략위원회규정 제1조</t>
  </si>
  <si>
    <t>기재부장관, 
민간위원 호선
(공동)</t>
  </si>
  <si>
    <t>협동조합정책심의위원회</t>
  </si>
  <si>
    <t>협동조합기본법 시행령  제3조</t>
  </si>
  <si>
    <t>간척지운영위원회</t>
  </si>
  <si>
    <t>간척지의 농업적 이용 및 관리에 관한 법률 제7조</t>
  </si>
  <si>
    <t>농식품부장관</t>
  </si>
  <si>
    <t>국가식생활교육위원회</t>
  </si>
  <si>
    <t>식생활교육지원법 제18조</t>
  </si>
  <si>
    <t>농가소득안정심의위원회</t>
  </si>
  <si>
    <t>쌀소득등의 보전에 관한 법률 제14조</t>
  </si>
  <si>
    <t>농림축산식품부장관</t>
  </si>
  <si>
    <t>농림식품과학기술위원회</t>
  </si>
  <si>
    <t>농림수산식품과학기술육성법 제5조의2</t>
  </si>
  <si>
    <t>공동
(차관,위촉직)</t>
  </si>
  <si>
    <t>차관,
 위촉직</t>
  </si>
  <si>
    <t>농림종자위원회</t>
  </si>
  <si>
    <t>식물신품종보호법에 관한 법률 제118조</t>
  </si>
  <si>
    <t>농수산물품질관리심의회</t>
  </si>
  <si>
    <t>농산물품질관리법 제3조</t>
  </si>
  <si>
    <t>농업생명자원심의위원회</t>
  </si>
  <si>
    <t>농수산생명자원의 보존.관리 및 이용에 관한법률 제24조</t>
  </si>
  <si>
    <t>자유무역협정 이행에 따른 농업인등 지원위원회</t>
  </si>
  <si>
    <t>자유무역협정체결에 따른 농어업인 등의 지원에 관한 특별법 제19조</t>
  </si>
  <si>
    <t>농업재해대책심의위원회</t>
  </si>
  <si>
    <t>농어업재해대책법 제5조</t>
  </si>
  <si>
    <t>농림축산식품부 차관</t>
  </si>
  <si>
    <t>농업재해보험심의회</t>
  </si>
  <si>
    <t>농어업재해보험법 제3조</t>
  </si>
  <si>
    <t>농협경제사업평가협의회</t>
  </si>
  <si>
    <t>농업협동조합법 제135조의3</t>
  </si>
  <si>
    <t>도시농업위원회</t>
  </si>
  <si>
    <t>도시농업의 육성 및 지원법 제7조</t>
  </si>
  <si>
    <t>동물복지위원회</t>
  </si>
  <si>
    <t>동물보호법 제5조</t>
  </si>
  <si>
    <t>수의사국가시험위원회</t>
  </si>
  <si>
    <t>수의사법 시행령 제3조</t>
  </si>
  <si>
    <t>검역본부장</t>
  </si>
  <si>
    <t>식품산업진흥심의회</t>
  </si>
  <si>
    <t>식품산업진흥법 제5조</t>
  </si>
  <si>
    <t>여성농업인육성정책자문회의</t>
  </si>
  <si>
    <t>여성농어업인육성법 제7조</t>
  </si>
  <si>
    <t>중앙가축방역협의회</t>
  </si>
  <si>
    <t>가축전염병예방법 제4조</t>
  </si>
  <si>
    <t>농식품부
차관보</t>
  </si>
  <si>
    <t>중앙농업․농촌및식품산업정책심의회</t>
  </si>
  <si>
    <t>농산물품질관리법 제42조</t>
  </si>
  <si>
    <t>축산계열화사업분쟁조정위원회</t>
  </si>
  <si>
    <t>축산계열화사업에 관한 법률 제16조</t>
  </si>
  <si>
    <t>축산발전심의위원회</t>
  </si>
  <si>
    <t>축산법 제4조</t>
  </si>
  <si>
    <t>품종보호심판위원회</t>
  </si>
  <si>
    <t>종자산업법 제91조
→식물신품종보호법 제90조</t>
  </si>
  <si>
    <t>농식품부
차관</t>
  </si>
  <si>
    <t xml:space="preserve"> 농약안전성심의위원회</t>
  </si>
  <si>
    <t>농촌진흥청</t>
  </si>
  <si>
    <t>농약관리법 시행령제11조</t>
  </si>
  <si>
    <t>농촌진흥청 차장</t>
  </si>
  <si>
    <t xml:space="preserve"> 비료공정규격심의회</t>
  </si>
  <si>
    <t>비료관리법 제4조</t>
  </si>
  <si>
    <t>고도보존육성중앙심의위원회</t>
  </si>
  <si>
    <t>문화재청</t>
  </si>
  <si>
    <t>국외소재문화재환수및활용자문위원회</t>
  </si>
  <si>
    <t>문화재보호법 제69조의2</t>
  </si>
  <si>
    <t>문화재청
차장</t>
  </si>
  <si>
    <t>문화재위원회</t>
  </si>
  <si>
    <t xml:space="preserve">문화재보호법 제8조 </t>
  </si>
  <si>
    <t>한국전통문화대학교 대학원위원회</t>
  </si>
  <si>
    <t>한국전통문화대학교 설치법 시행령 제8조</t>
  </si>
  <si>
    <t>총장</t>
  </si>
  <si>
    <t>관광진흥개발기금운용위원회</t>
  </si>
  <si>
    <t>문화부 제2차관</t>
  </si>
  <si>
    <t>국어심의회</t>
  </si>
  <si>
    <t>국어기본법 제13조</t>
  </si>
  <si>
    <t>국제경기대회유치심사위원회</t>
  </si>
  <si>
    <t xml:space="preserve">국제경기대회 지원법 시행령 제3조 </t>
  </si>
  <si>
    <t>문체부
제2차관</t>
  </si>
  <si>
    <t>도서관자료심의위원회</t>
  </si>
  <si>
    <t>도서관법 시행령 제13조의3</t>
  </si>
  <si>
    <t>등록취소심의위원회</t>
  </si>
  <si>
    <t>뉴스통신진흥에관한법률 제9조의4</t>
  </si>
  <si>
    <t>문체부
제1차관</t>
  </si>
  <si>
    <t>박물관·미술관학예사 운영위원회</t>
  </si>
  <si>
    <t>박물관 및 미술관 진흥법 시행령 제6조</t>
  </si>
  <si>
    <t>여론집중도조사위원회</t>
  </si>
  <si>
    <t>신문등의진흥에 관한법률시행령  제12조</t>
  </si>
  <si>
    <t>이스포츠진흥자문위원회</t>
  </si>
  <si>
    <t>이스포츠진흥에 관한 법률 제9조</t>
  </si>
  <si>
    <t>정기간행물자문위원회</t>
  </si>
  <si>
    <t>잡지등 정기간행물진흥에 관한 법률 제9조</t>
  </si>
  <si>
    <t>지역신문발전위원회</t>
  </si>
  <si>
    <t>지역신문발전지원특별법 제7조</t>
  </si>
  <si>
    <t>콘텐츠분쟁조정위원회</t>
  </si>
  <si>
    <t>콘텐츠산업진흥법  제29조</t>
  </si>
  <si>
    <t>한국어교원자격심사위원회</t>
  </si>
  <si>
    <t>국어기본법시행령 제13조</t>
  </si>
  <si>
    <t>간접비산출위원회</t>
  </si>
  <si>
    <t>국가연구개발사업의 관리 등에 관한 규정 제13조</t>
  </si>
  <si>
    <t>공익성심사위원회</t>
  </si>
  <si>
    <t>전기통신사업법 제10조</t>
  </si>
  <si>
    <t>미래부2차관</t>
  </si>
  <si>
    <t>국가연구개발정보관리위원회</t>
  </si>
  <si>
    <t>국가연구개발사업의 관리 등에 관한 규정 제26조</t>
  </si>
  <si>
    <t>미래부1차관</t>
  </si>
  <si>
    <t>국가초고성능컴퓨팅위원회</t>
  </si>
  <si>
    <t>미래부장관</t>
  </si>
  <si>
    <t>국가핵융합위원회</t>
  </si>
  <si>
    <t>핵융합에너지 개발진흥법 제6조</t>
  </si>
  <si>
    <t>국제과학비즈니스벨트위원회</t>
  </si>
  <si>
    <t>국제과학비즈니스벨트 조성 및 지원에 관한 특별법 제5조</t>
  </si>
  <si>
    <t>국제과학비즈니스벨트협의회</t>
  </si>
  <si>
    <t>국제과학비즈니스벨트 조성 및 지원에 관한 특별법 제7조</t>
  </si>
  <si>
    <t>기술사제도발전심의위원회</t>
  </si>
  <si>
    <t>기술사법 제3조의2</t>
  </si>
  <si>
    <t>방송통신발전기금운용심의회</t>
  </si>
  <si>
    <t>방송통신발전기본법 제27조</t>
  </si>
  <si>
    <t>생명공학종합정책심의회</t>
  </si>
  <si>
    <t>생명공학육성법
제6조</t>
  </si>
  <si>
    <t>성과지표심의위원회</t>
  </si>
  <si>
    <t>국가연구개발사업등의 성과평가 및 성과관리에 관한 법률 제6조</t>
  </si>
  <si>
    <t>여성과학기술인육성위원회</t>
  </si>
  <si>
    <t>여성과학기술인육성및지원에관한법률시행령 제5조</t>
  </si>
  <si>
    <t>연구개발특구위원회</t>
  </si>
  <si>
    <t>외부평가위원회</t>
  </si>
  <si>
    <t>한국연구재단법 제15조</t>
  </si>
  <si>
    <t>우정사업운영위원회</t>
  </si>
  <si>
    <t>우정사업운영에 관한 특례법 제4조</t>
  </si>
  <si>
    <t>우체국보험분쟁조정위원회</t>
  </si>
  <si>
    <t>우체국예금보험에관한법률 제48조 2</t>
  </si>
  <si>
    <t>인터넷주소정책심의위원회</t>
  </si>
  <si>
    <t>인터넷주소자원에 관한 법률 제6조</t>
  </si>
  <si>
    <t>정보통신진흥기금운용심의회</t>
  </si>
  <si>
    <t>정보통신산업진흥법 시행령 제26조</t>
  </si>
  <si>
    <t>지방과학기술진흥협의회</t>
  </si>
  <si>
    <t>과학기술기본법 제9조의10</t>
  </si>
  <si>
    <t>남북방송통신교류추진위원회</t>
  </si>
  <si>
    <t>방송통신위원회</t>
  </si>
  <si>
    <t>방송통신위원회 상임위원</t>
  </si>
  <si>
    <t>미디어다양성위원회</t>
  </si>
  <si>
    <t>방송법 제35조의4</t>
  </si>
  <si>
    <t>방송광고균형발전위원회</t>
  </si>
  <si>
    <t>방송광고판매대행 등에 관한 법률 제23조</t>
  </si>
  <si>
    <t>방송분쟁조정위원회</t>
  </si>
  <si>
    <t xml:space="preserve">방송법 제35조의3 </t>
  </si>
  <si>
    <t>방송시장경쟁상황평가위원회</t>
  </si>
  <si>
    <t>방송법 제35조의5</t>
  </si>
  <si>
    <t>방송평가위원회</t>
  </si>
  <si>
    <t>방송법 제31조</t>
  </si>
  <si>
    <t>보편적시청권보장위원회</t>
  </si>
  <si>
    <t>방송법 제76조의2</t>
  </si>
  <si>
    <t>시청자권익보호위원회</t>
  </si>
  <si>
    <t>방송법 제35조</t>
  </si>
  <si>
    <t>지역방송발전위원회</t>
  </si>
  <si>
    <t>* 방송법 제42조의2
* 지역방송발전지원특별법 제9조('14.12.4 시행)</t>
  </si>
  <si>
    <t>감항인증심의위원회</t>
  </si>
  <si>
    <t>군용항공기 비행안전성 인증에  관한 법률 제7조</t>
  </si>
  <si>
    <t>방위사업청 차장</t>
  </si>
  <si>
    <t>가석방심사위원회</t>
  </si>
  <si>
    <t>형의 집행 및 수용자의 처우에 관한 법률 제119조</t>
  </si>
  <si>
    <t>법무부차관</t>
  </si>
  <si>
    <t>감찰위원회</t>
  </si>
  <si>
    <t>법무부감찰위원회규정 제1조</t>
  </si>
  <si>
    <t>공증인징계위원회</t>
  </si>
  <si>
    <t>공증인법 제85조</t>
  </si>
  <si>
    <t>국적심의위원회</t>
  </si>
  <si>
    <t>국적법시행령 제28조</t>
  </si>
  <si>
    <t>출입국외국인정책본부장</t>
  </si>
  <si>
    <t>범죄피해구조본부심의회</t>
  </si>
  <si>
    <t>범죄피해자보호법 제24조</t>
  </si>
  <si>
    <t>범죄피해자보호기금운용심의회</t>
  </si>
  <si>
    <t>범죄피해자보호기금법 제7조</t>
  </si>
  <si>
    <t>범죄피해자보호법
제15조</t>
  </si>
  <si>
    <t>법무부장관</t>
  </si>
  <si>
    <t>법교육지원법 제4조</t>
  </si>
  <si>
    <t>법무자문위원회 규정 제1조,제2조</t>
  </si>
  <si>
    <t>변호사시험법 제14조</t>
  </si>
  <si>
    <t>변호사법 제92조</t>
  </si>
  <si>
    <t>보안관찰법 제12조</t>
  </si>
  <si>
    <t>보호관찰등에관한법률 제5조</t>
  </si>
  <si>
    <t>사면법 제10조의2</t>
  </si>
  <si>
    <t>사법시험법 제14조</t>
  </si>
  <si>
    <t>외국법자문사법 제40조
→제38조</t>
  </si>
  <si>
    <t>장애인차별금지 및 권리구제 등에 관한 법률 시행령 제23조</t>
  </si>
  <si>
    <t>법무부 차관</t>
  </si>
  <si>
    <t>주택임대차위원회</t>
  </si>
  <si>
    <t>주택임대차보호법
제8조의2</t>
  </si>
  <si>
    <t>치료감호심의위원회</t>
  </si>
  <si>
    <t>법령해석심의위원회</t>
  </si>
  <si>
    <t>법제처</t>
  </si>
  <si>
    <t>법제업무운영규정 제27조의2</t>
  </si>
  <si>
    <t>법제처
차장</t>
  </si>
  <si>
    <t>감염병관리위원회</t>
  </si>
  <si>
    <t>감염병의 예방 및 관리에 관한 법률 제9조</t>
  </si>
  <si>
    <t>보건복지부차관</t>
  </si>
  <si>
    <t>건강보험공표심의위원회</t>
  </si>
  <si>
    <t>건강보험분쟁조정위원회</t>
  </si>
  <si>
    <t>국민건강보험법 제89조</t>
  </si>
  <si>
    <t>건강보험정책심의위원회</t>
  </si>
  <si>
    <t>국민건강보험법 제4조</t>
  </si>
  <si>
    <t>국가건강검진위원회</t>
  </si>
  <si>
    <t>건강검진기본법 제8조</t>
  </si>
  <si>
    <t>국가보존묘지심사위원회</t>
  </si>
  <si>
    <t>장사등에관한법률제34조</t>
  </si>
  <si>
    <t>국가암관리위원회</t>
  </si>
  <si>
    <t>암관리법 제6조</t>
  </si>
  <si>
    <t>치매관리법 제7조</t>
  </si>
  <si>
    <t>국민건강증진법 제5조</t>
  </si>
  <si>
    <t>보건복지부 차관</t>
  </si>
  <si>
    <t>국민연금법 제103조</t>
  </si>
  <si>
    <t>보건복지부 장관</t>
  </si>
  <si>
    <t>국민연금법 제5조</t>
  </si>
  <si>
    <t>국민연금재심사위원회</t>
  </si>
  <si>
    <t>국민연금법 제111조</t>
  </si>
  <si>
    <t>모자보건법 제6조</t>
  </si>
  <si>
    <t>보건의료기술진흥법 제6조</t>
  </si>
  <si>
    <t>보건의료기본법 제20조</t>
  </si>
  <si>
    <t>보건복지부장관</t>
  </si>
  <si>
    <t>신의료기술평가위원회</t>
  </si>
  <si>
    <t>의료법 제54조</t>
  </si>
  <si>
    <t>연계급여심의위원회</t>
  </si>
  <si>
    <t>국민연금과 직역연금의 연계에 관한 법률 제22조</t>
  </si>
  <si>
    <t>의료기관인증위원회</t>
  </si>
  <si>
    <t>의료법 제58조의2</t>
  </si>
  <si>
    <t>의사상자심사위원회</t>
  </si>
  <si>
    <t>의사상자 등 예우 및 지원에 관한 법률 제4조</t>
  </si>
  <si>
    <t>인체조직안전관리자문위원회</t>
  </si>
  <si>
    <t>인체조직안전및관리등에관한법률 제6조</t>
  </si>
  <si>
    <t>장기등이식윤리위원회</t>
  </si>
  <si>
    <t>장기요양심판위원회</t>
  </si>
  <si>
    <t>노인장기요양보험법 제56조</t>
  </si>
  <si>
    <t>장기요양위원회</t>
  </si>
  <si>
    <t>노인장기요양보험법 제45조</t>
  </si>
  <si>
    <t>장애판정위원회</t>
  </si>
  <si>
    <t>장애인복지법 제32조</t>
  </si>
  <si>
    <t>제대혈 위원회</t>
  </si>
  <si>
    <t>제대혈 관리 및 연구에 관한 법 제6조</t>
  </si>
  <si>
    <t>제약산업육성지원위원회</t>
  </si>
  <si>
    <t>제약산업육성 및 지원에 관한 측별법 제6조</t>
  </si>
  <si>
    <t>중앙보육정책위원회</t>
  </si>
  <si>
    <t>영유아보육법 제6조</t>
  </si>
  <si>
    <t>중앙생활보장위원회</t>
  </si>
  <si>
    <t>국민기초생활 보장법 제20조</t>
  </si>
  <si>
    <t>중앙응급의료위원회</t>
  </si>
  <si>
    <t>응급의료에 관한 법률  제13조의5</t>
  </si>
  <si>
    <t>중앙의료급여심의위원회</t>
  </si>
  <si>
    <t>의료급여법 제6조</t>
  </si>
  <si>
    <t>중앙정신보건심의위원회</t>
  </si>
  <si>
    <t>정신보건법 제27조</t>
  </si>
  <si>
    <t>보건의료정책실장</t>
  </si>
  <si>
    <t>중앙치료보호심사위원회</t>
  </si>
  <si>
    <t>마약류관리에 관한 법률 제40조</t>
  </si>
  <si>
    <t>중증장애인생산품우선구매촉진위원회</t>
  </si>
  <si>
    <t>중증장애인생산품우선구매특별법 제5조</t>
  </si>
  <si>
    <t>직장어린이집명단공표심의위원회</t>
  </si>
  <si>
    <t>영유아보육법 제14조의2</t>
  </si>
  <si>
    <t>편의증진심의회</t>
  </si>
  <si>
    <t>장애인,노인,임산부 등의 편의증진보장에 관한 법률 제12조의2</t>
  </si>
  <si>
    <t>한방산업육성협의회</t>
  </si>
  <si>
    <t>한의약육성법 제12조</t>
  </si>
  <si>
    <t>한의약육성발전심의위원회</t>
  </si>
  <si>
    <t>한의약육성법 제6조</t>
  </si>
  <si>
    <t>혈액관리위원회</t>
  </si>
  <si>
    <t xml:space="preserve">보건복지부 </t>
  </si>
  <si>
    <t>혈액관리법 제5조</t>
  </si>
  <si>
    <t>녹색자금운용심의회</t>
  </si>
  <si>
    <t>산림청</t>
  </si>
  <si>
    <t>산림자원의 조성 및 관리에 관한 법률 제61조</t>
  </si>
  <si>
    <t>산림청차장</t>
  </si>
  <si>
    <t>산림교육심의위원회</t>
  </si>
  <si>
    <t>산림교육의 활성화에 관한 법률 제6조</t>
  </si>
  <si>
    <t>중앙산지관리위원회</t>
  </si>
  <si>
    <t>산지관리법 제22조</t>
  </si>
  <si>
    <t>지속가능한 목재이용위원회</t>
  </si>
  <si>
    <t>목재의 지속가능한 이용에 관한 법률 제9조</t>
  </si>
  <si>
    <t>탄소흡수원증진위원회</t>
  </si>
  <si>
    <t>특별수종육성권역심의위원회</t>
  </si>
  <si>
    <t>산림자원의 조성 및 관리에 관한 법률 제51조의2</t>
  </si>
  <si>
    <t>가스사고조사위원회</t>
  </si>
  <si>
    <t>고압가스안전관리법 제26조의2</t>
  </si>
  <si>
    <t>경제자유구역위원회</t>
  </si>
  <si>
    <t>경제자유구역의 지정 및 운영에 관한 특별법 제25조</t>
  </si>
  <si>
    <t>산업통상
자원부장관</t>
  </si>
  <si>
    <t>공산품안전심의위원회</t>
  </si>
  <si>
    <t>품질경영 및 공산품안전관리법 제11조</t>
  </si>
  <si>
    <t>광업조정위원회</t>
  </si>
  <si>
    <t>광업법 제92조</t>
  </si>
  <si>
    <t>에너지자원정책관</t>
  </si>
  <si>
    <t>국가에너지절약추진위원회</t>
  </si>
  <si>
    <t>에너지이용합리화법 제5조</t>
  </si>
  <si>
    <t>국가표준심의회</t>
  </si>
  <si>
    <t>국가표준기본법 제5조</t>
  </si>
  <si>
    <t>무역위원회</t>
  </si>
  <si>
    <t>불공정무역행위조사 및 산업피해구제에 관한 법률 제27조</t>
  </si>
  <si>
    <t>무역조정지원위원회</t>
  </si>
  <si>
    <t>자유무역협정체결에 따른무역조정지원에 관한 법률 14조</t>
  </si>
  <si>
    <t>방사성폐기물관리기금운용심의회</t>
  </si>
  <si>
    <t>방사성폐기물관리법 시행령 제19조</t>
  </si>
  <si>
    <t>산업통상자원부 장관</t>
  </si>
  <si>
    <t>뿌리산업발전위원회</t>
  </si>
  <si>
    <t>뿌리산업진흥과첨단화에관한법률
제7조</t>
  </si>
  <si>
    <t>산업기술분쟁조정위원회</t>
  </si>
  <si>
    <t>산업기술의 유출방지 및 보호에 관한 법률 제23조</t>
  </si>
  <si>
    <t>산업표준심의회</t>
  </si>
  <si>
    <t>산업표준화법 제4조</t>
  </si>
  <si>
    <t>신재생에너지정책심의회</t>
  </si>
  <si>
    <t>신에너지 및 재생에너지 이용, 보급 촉진법 제8조</t>
  </si>
  <si>
    <t>에너지자원실장</t>
  </si>
  <si>
    <t>에너지위원회</t>
  </si>
  <si>
    <t>에너지법 제9조</t>
  </si>
  <si>
    <t>엔지니어링산업진흥법 제6조</t>
  </si>
  <si>
    <t>외국인투자위원회</t>
  </si>
  <si>
    <t>외국인투자촉진법 제27조</t>
  </si>
  <si>
    <t>융자심의회</t>
  </si>
  <si>
    <t>해외자원개발사업법 시행령 제11조의2</t>
  </si>
  <si>
    <t>이러닝진흥위원회</t>
  </si>
  <si>
    <t>이러닝산업발전법 제8조</t>
  </si>
  <si>
    <t>산업통상자원부 1차관</t>
  </si>
  <si>
    <t>통상조약국내대책위원회</t>
  </si>
  <si>
    <t>통상조약국내대책위원회규정 제1조(煎 자유무역협정 국내대책위원회규정 제1조)</t>
  </si>
  <si>
    <t>공동
(장관, 위촉직)</t>
  </si>
  <si>
    <t>산업통상자원부장관,
위촉직</t>
  </si>
  <si>
    <t>전기위원회</t>
  </si>
  <si>
    <t>전기사업법 제53조</t>
  </si>
  <si>
    <t>전력정책심의회</t>
  </si>
  <si>
    <t>전기사업법 제47조의2</t>
  </si>
  <si>
    <t>전시산업발전심의위원회</t>
  </si>
  <si>
    <t>전시산업발전법
 제5조</t>
  </si>
  <si>
    <t>무역투자실장</t>
  </si>
  <si>
    <t>발전소주변지역지원에관한법률제3조</t>
  </si>
  <si>
    <t>통상교섭민간자문위원회</t>
  </si>
  <si>
    <t>통상조약의 체결절차 및 이행에 관한 법률 제 21조</t>
  </si>
  <si>
    <t>특정물질수급조정심의회</t>
  </si>
  <si>
    <t xml:space="preserve">오존층보호를위한특정물질의제조규제등에관한법률 시행령 제11조
</t>
  </si>
  <si>
    <t>소재부품산업정책관</t>
  </si>
  <si>
    <t>해저광물자원개발심의위원회</t>
  </si>
  <si>
    <t>해저광물자원개발법 제2조의3</t>
  </si>
  <si>
    <t>산업통상자원부2차관</t>
  </si>
  <si>
    <t>119항공기사고조사위원회</t>
  </si>
  <si>
    <t>119구조구급에관한법률 시행령 제19조</t>
  </si>
  <si>
    <t>119구조구급국장</t>
  </si>
  <si>
    <t>사전재해영향성검토위원회</t>
  </si>
  <si>
    <t>자연재해대책법 제4조</t>
  </si>
  <si>
    <t>재난예방정책관</t>
  </si>
  <si>
    <t>소방공무원보건안전및복지증진정책심의위원회</t>
  </si>
  <si>
    <t>소방공무원보건 안전및복지기본법
 제9조</t>
  </si>
  <si>
    <t>소방조정관</t>
  </si>
  <si>
    <t>소방산업진흥정책심의위원회</t>
  </si>
  <si>
    <t>소방산업의 진흥에관한 법률 제12조</t>
  </si>
  <si>
    <t>국민안전처장관</t>
  </si>
  <si>
    <t>소방특별조사대상선정위원회</t>
  </si>
  <si>
    <t>소방시설의 설치유지 및 안전관리에 관한 법률 제4조</t>
  </si>
  <si>
    <t>재해경감대책협의회</t>
  </si>
  <si>
    <t>자연재해대책법 제10조</t>
  </si>
  <si>
    <t>재해복구사업사전심의위원회</t>
  </si>
  <si>
    <t>자연재해대책법
 제55조</t>
  </si>
  <si>
    <t>재난복구정책관</t>
  </si>
  <si>
    <t>중앙구조구급정책협의회</t>
  </si>
  <si>
    <t>119구조구급에관한법률 제27조</t>
  </si>
  <si>
    <t>중앙소방본부장</t>
  </si>
  <si>
    <t>중앙소방기술심의위원회</t>
  </si>
  <si>
    <t>소방정책국장</t>
  </si>
  <si>
    <t>중앙재해위험개선사업심의위원회</t>
  </si>
  <si>
    <t>재해위험개선사업 및 이주대책에 관한 특별법 제3조</t>
  </si>
  <si>
    <t>중앙저수지댐안전관리위원회</t>
  </si>
  <si>
    <t>저수지댐 안전관리 및 재해예방에관한법 제4조</t>
  </si>
  <si>
    <t>풍수해보험심의위원회</t>
  </si>
  <si>
    <t>풍수해보험법 제8조</t>
  </si>
  <si>
    <t>건강기능식품심의위원회</t>
  </si>
  <si>
    <t>식품의약품안전처</t>
  </si>
  <si>
    <t xml:space="preserve">건강기능식품에 관한 법률 제27조 </t>
  </si>
  <si>
    <t>식품위생심의위원회</t>
  </si>
  <si>
    <t xml:space="preserve">식품위생법 제57조 </t>
  </si>
  <si>
    <t>어린이식생활안전관리위원회</t>
  </si>
  <si>
    <t>어린이식생활안전관리특별볍 제25조</t>
  </si>
  <si>
    <t xml:space="preserve">식품위생법 제18조 </t>
  </si>
  <si>
    <t>의료기기위원회</t>
  </si>
  <si>
    <t>의료기기법 제5조</t>
  </si>
  <si>
    <t>식약처차장</t>
  </si>
  <si>
    <t>의약품부작용심의위원회</t>
  </si>
  <si>
    <t>약사법 제68조의11</t>
  </si>
  <si>
    <t>중앙약사심의위원회</t>
  </si>
  <si>
    <t>약사법 제18조</t>
  </si>
  <si>
    <t>축산물위생심의위원회</t>
  </si>
  <si>
    <t>축산물위생관리법 제3조의2</t>
  </si>
  <si>
    <t>감사청구심의회</t>
  </si>
  <si>
    <t>지방자치법 시행령  제26조</t>
  </si>
  <si>
    <t>경찰위원회</t>
  </si>
  <si>
    <t>경찰법 제5조</t>
  </si>
  <si>
    <t>고위공무원임용심사위원회</t>
  </si>
  <si>
    <t>국가공무원법 제28조의6</t>
  </si>
  <si>
    <t>공무원연금급여재심위원회</t>
  </si>
  <si>
    <t>공무원연금법  제80조</t>
  </si>
  <si>
    <t>공무원연금운영위원회</t>
  </si>
  <si>
    <t>공무원연금법 제75조</t>
  </si>
  <si>
    <t>공익사업선정위원회</t>
  </si>
  <si>
    <t>비영리민간단체지원법 제7조</t>
  </si>
  <si>
    <t>기부심사위원회</t>
  </si>
  <si>
    <t>기부금품의모집및사용에관한법률 제5조</t>
  </si>
  <si>
    <t>행정자치부장관</t>
  </si>
  <si>
    <t>도서개발심의위원회</t>
  </si>
  <si>
    <t>도서개발촉진법 제14조</t>
  </si>
  <si>
    <t>민간근무휴직심의위원회</t>
  </si>
  <si>
    <t>공무원임용령
제51조</t>
  </si>
  <si>
    <t>인사혁신처 차장</t>
  </si>
  <si>
    <t>소청심사위원회</t>
  </si>
  <si>
    <t>국가공무원법 제9조</t>
  </si>
  <si>
    <t>소청심사위원장</t>
  </si>
  <si>
    <t>순직보상심사위원회</t>
  </si>
  <si>
    <t xml:space="preserve">위험직무 관련 순직공무원의 보상에 관한법률  제7조 </t>
  </si>
  <si>
    <t>승강기사고조사판정위원회</t>
  </si>
  <si>
    <t>김두현</t>
  </si>
  <si>
    <t>옥외광고정책위원회</t>
  </si>
  <si>
    <t>옥외광고물 등 관리법 제7조의2</t>
  </si>
  <si>
    <t>지방행정
실장</t>
  </si>
  <si>
    <t>이북5도위원회</t>
  </si>
  <si>
    <t>이북5도에 관한 특별조치법 제7조</t>
  </si>
  <si>
    <t>이북5도
위원장</t>
  </si>
  <si>
    <t>재일교포북송저지특수임무수행자보상심의위원회</t>
  </si>
  <si>
    <t>재일교포북송저지특수임무수행자보상에관한법률 제3조</t>
  </si>
  <si>
    <t>정보공개위원회</t>
  </si>
  <si>
    <t>공공기관의 정보 공개에 관한 법률  제22조</t>
  </si>
  <si>
    <t>정부공직자윤리위원회</t>
  </si>
  <si>
    <t>공직자윤리법 제9조</t>
  </si>
  <si>
    <t>주식백지신탁심사위원회</t>
  </si>
  <si>
    <t>중앙도로명주소위원회</t>
  </si>
  <si>
    <t>도로명주소법  제22조의2</t>
  </si>
  <si>
    <t xml:space="preserve">중앙우수제안심사위원회 </t>
  </si>
  <si>
    <t>국민제안규정 제11조</t>
  </si>
  <si>
    <t>지방공기업정책위원회</t>
  </si>
  <si>
    <t>지방공기업법 제78조의4</t>
  </si>
  <si>
    <t>행자부
차관</t>
  </si>
  <si>
    <t>지방자치단체계약분쟁조정위원회</t>
  </si>
  <si>
    <t>지방자치단체를 당사자로하는 계약에  관한 법률 제35조</t>
  </si>
  <si>
    <t>지방자치단체합동평가위원회</t>
  </si>
  <si>
    <t>정부업무평가기본법 제21조</t>
  </si>
  <si>
    <t>지방재정부담심의위원회</t>
  </si>
  <si>
    <t>지방재정법 제27조2</t>
  </si>
  <si>
    <t>지방재정위기관리위원회</t>
  </si>
  <si>
    <t>지방재정법 제56조</t>
  </si>
  <si>
    <t>책임운영기관운영위원회</t>
  </si>
  <si>
    <t>책임운영기관 설치 운영에 관한 법률 제49조</t>
  </si>
  <si>
    <t>행정사자격심의위원회</t>
  </si>
  <si>
    <t>행정사법 제7조</t>
  </si>
  <si>
    <t>가족친화인증위원회</t>
  </si>
  <si>
    <t>가족친화 사회환경의조성 촉진에 관한 법률 시행령 제12조</t>
  </si>
  <si>
    <t>여성가족부차관</t>
  </si>
  <si>
    <t>성별영향분석평가위원회</t>
  </si>
  <si>
    <t>성별영향분석평가법 제13조</t>
  </si>
  <si>
    <t>일본군위안부피해자생활안정지원및기념사업심의위원회</t>
  </si>
  <si>
    <t>일제하 일본군위안부 피해자에 대한 생활안정 지원 및 기념사업 등에 관한 법률 제6조</t>
  </si>
  <si>
    <t>청소년보호위원회</t>
  </si>
  <si>
    <t>국제빈곤퇴치기여금 운용심의위원회</t>
  </si>
  <si>
    <t>외교부</t>
  </si>
  <si>
    <t>한국국제협력단법 제18조의2</t>
  </si>
  <si>
    <t>외교부장관</t>
  </si>
  <si>
    <t>민관합동해외긴급구호협의회</t>
  </si>
  <si>
    <t>해외긴급구호에관한 법률 제8조</t>
  </si>
  <si>
    <t>여권정책심의위원회</t>
  </si>
  <si>
    <t>여권법 제18조</t>
  </si>
  <si>
    <t>외교부
2차관</t>
  </si>
  <si>
    <t>원자력손해배상심의회</t>
  </si>
  <si>
    <t>원자력안전위원회</t>
  </si>
  <si>
    <t>원자력손해배상법 제15조</t>
  </si>
  <si>
    <t>원자력안전위원회 사무처장</t>
  </si>
  <si>
    <t>원자력시설등의방호및방사능방재대책법 제43조</t>
  </si>
  <si>
    <t>원자력안전위원회 소속 공무원</t>
  </si>
  <si>
    <t>균형성장촉진위원회</t>
  </si>
  <si>
    <t>중소기업청</t>
  </si>
  <si>
    <t>여성기업지원에 관한 법률 제6조</t>
  </si>
  <si>
    <t>중소기업청장</t>
  </si>
  <si>
    <t>금융지원위원회</t>
  </si>
  <si>
    <t>장애인기업활동촉진위원회</t>
  </si>
  <si>
    <t>장애인기업활동촉진법 제6조</t>
  </si>
  <si>
    <t>중소기업청 차장</t>
  </si>
  <si>
    <t>중소기업기술혁신추진위원회</t>
  </si>
  <si>
    <t>중소기업기술혁신촉진법 제6조</t>
  </si>
  <si>
    <t>민간위원 중에서 호선</t>
  </si>
  <si>
    <t>중소기업사업조정심의회</t>
  </si>
  <si>
    <t>대ㆍ중소기업 상생협력 촉진에 관한 법률 제31조</t>
  </si>
  <si>
    <t>중소기업청
차장</t>
  </si>
  <si>
    <t>지역특화발전특구위원회</t>
  </si>
  <si>
    <t>지역특화발전특구에 대한 규제특례법 제45조</t>
  </si>
  <si>
    <t>남북관계발전위원회</t>
  </si>
  <si>
    <t>남북관계발전에관한법률 제14조</t>
  </si>
  <si>
    <t>통일부장관</t>
  </si>
  <si>
    <t>남북교류협력에 관한 법률 제4조</t>
  </si>
  <si>
    <t>통일고문회의</t>
  </si>
  <si>
    <t>통일고문회의규정 제1조</t>
  </si>
  <si>
    <t>공석</t>
  </si>
  <si>
    <t>배치설계심의조정위원회</t>
  </si>
  <si>
    <t>특허청</t>
  </si>
  <si>
    <t>반도체집적회로의배치설계에관한법률 제25조</t>
  </si>
  <si>
    <t>변리사자격∙징계위원회</t>
  </si>
  <si>
    <t>변리사법 제16조</t>
  </si>
  <si>
    <t>특허청 차장</t>
  </si>
  <si>
    <t>발명진흥법 제41조</t>
  </si>
  <si>
    <t>해양경비안전 
조정관</t>
  </si>
  <si>
    <t>중앙해상수난구호대책위원회</t>
  </si>
  <si>
    <t>수난구호법 제6조</t>
  </si>
  <si>
    <t>해양수산부</t>
  </si>
  <si>
    <t>독도지속가능이용위원회</t>
  </si>
  <si>
    <t>독도의 지속가능한 이용에 관한 법률 제7조</t>
  </si>
  <si>
    <t>선박관리산업정책위원회</t>
  </si>
  <si>
    <t>선박관리산업발전법 제5조</t>
  </si>
  <si>
    <t>해운물류국장</t>
  </si>
  <si>
    <t>소금산업진흥심의회</t>
  </si>
  <si>
    <t>소금산업진흥법 제6조</t>
  </si>
  <si>
    <t>유통정책과장</t>
  </si>
  <si>
    <t>수산생명자원심의위원회</t>
  </si>
  <si>
    <t>해수부차관</t>
  </si>
  <si>
    <t>수산생물질병방역협의회</t>
  </si>
  <si>
    <t>수산정책실장</t>
  </si>
  <si>
    <t>수산식품과학기술위원회</t>
  </si>
  <si>
    <t>공동(해수부
차관, 위촉직)</t>
  </si>
  <si>
    <t>수산종자위원회</t>
  </si>
  <si>
    <t>식물신품종보호법 제118조</t>
  </si>
  <si>
    <t>어촌양식정책관</t>
  </si>
  <si>
    <t>신항만건설심의위원회</t>
  </si>
  <si>
    <t>신항만건설촉진법 제10조</t>
  </si>
  <si>
    <t>항만국장</t>
  </si>
  <si>
    <t>어업인등지원위원회</t>
  </si>
  <si>
    <t>자유무역협정 체결에 따른 농어업인 등의 지원에 관한 특별법 제19조</t>
  </si>
  <si>
    <t>해수부장관</t>
  </si>
  <si>
    <t>어업재해대책심의위원회</t>
  </si>
  <si>
    <t>어업재해보상보험심사위원회</t>
  </si>
  <si>
    <t>어선원 및 어선재해보상보험법 제60조</t>
  </si>
  <si>
    <t>수산정책관</t>
  </si>
  <si>
    <t>어업재해보험심의회</t>
  </si>
  <si>
    <t>연안여객선고객만족도평가위원회</t>
  </si>
  <si>
    <t>해운법 제9조</t>
  </si>
  <si>
    <t>여성어업인육성정책자문회의</t>
  </si>
  <si>
    <t>원양산업발전심의회</t>
  </si>
  <si>
    <t>원양산업발전법 제5조</t>
  </si>
  <si>
    <t>해수부 차관</t>
  </si>
  <si>
    <t>중앙어업어촌정책심의회</t>
  </si>
  <si>
    <t>농어업.농어촌 및 식품산업기본법 제15조</t>
  </si>
  <si>
    <t>중앙수산자원관리위원회</t>
  </si>
  <si>
    <t>수산자원관리법 제54조</t>
  </si>
  <si>
    <t>중앙수산조정위원회</t>
  </si>
  <si>
    <t>수산업법 제86조</t>
  </si>
  <si>
    <t>중앙연안관리심의회</t>
  </si>
  <si>
    <t>연안관리법 제30조</t>
  </si>
  <si>
    <t>중앙항만정책심의회</t>
  </si>
  <si>
    <t>항만법 제4조</t>
  </si>
  <si>
    <t>해양수산발전위원회</t>
  </si>
  <si>
    <t>해양수산발전기본법 제7조</t>
  </si>
  <si>
    <t>국가생물다양성위원회</t>
  </si>
  <si>
    <t>환경부</t>
  </si>
  <si>
    <t>생물다양성보전및이용관한법률 시행령제2조</t>
  </si>
  <si>
    <t>환경부차관</t>
  </si>
  <si>
    <t>국가습지심의위원회</t>
  </si>
  <si>
    <t>습지보전법 제5조의2</t>
  </si>
  <si>
    <t>국립공원위원회</t>
  </si>
  <si>
    <t>자연공원법 제9조</t>
  </si>
  <si>
    <t>명세서공개심사위원회</t>
  </si>
  <si>
    <t>저탄소 녹색성장 기본법 제44조</t>
  </si>
  <si>
    <t>온실가스종합정보센터장</t>
  </si>
  <si>
    <t>물재이용정책위원회</t>
  </si>
  <si>
    <t>물의재이용촉진및지원에관한법률 제7조</t>
  </si>
  <si>
    <t>배출량인증위원회</t>
  </si>
  <si>
    <t>온실가스배출권의할당및 거래에관한법률 제26조</t>
  </si>
  <si>
    <t>빛공해방지위원회</t>
  </si>
  <si>
    <t>인공조명에 의한 빛공해 방지법 제6조</t>
  </si>
  <si>
    <t>환경부장관</t>
  </si>
  <si>
    <t>석면피해구제재심사위원회</t>
  </si>
  <si>
    <t>석면피해구제법 제39조</t>
  </si>
  <si>
    <t>수질및수생태계정책심의위원회</t>
  </si>
  <si>
    <t>수질 및 수생태계 보전에 관한 법률 제10조의3</t>
  </si>
  <si>
    <t>환경부 장관</t>
  </si>
  <si>
    <t>중앙환경분쟁조정위원회</t>
  </si>
  <si>
    <t>환경분쟁조정법
제4조</t>
  </si>
  <si>
    <t>환경부
고위공무원</t>
  </si>
  <si>
    <t>중앙환경정책위원회</t>
  </si>
  <si>
    <t>환경정책기본법 제58조</t>
  </si>
  <si>
    <t>공동(장관,위촉직)</t>
  </si>
  <si>
    <t>환경부장관
위촉직</t>
  </si>
  <si>
    <t>지속가능발전위원회</t>
  </si>
  <si>
    <t>지속가능발전법 제15조</t>
  </si>
  <si>
    <t>지질공원위원회</t>
  </si>
  <si>
    <t>자연공원법 시행령 제27조의4</t>
  </si>
  <si>
    <t>할당결정심의위원회</t>
  </si>
  <si>
    <t>온실가스배출권의할당및 거래에관한법률 시행령 18조</t>
  </si>
  <si>
    <t>환경교육진흥위원회</t>
  </si>
  <si>
    <t>환경교육진흥법 제7조</t>
  </si>
  <si>
    <t>환경교육프로그램인증심사위원회</t>
  </si>
  <si>
    <t>환경교육진흥법 제14조</t>
  </si>
  <si>
    <t>환경보건위원회</t>
  </si>
  <si>
    <t>환경보건법 제9조</t>
  </si>
  <si>
    <t>황사대책위원회</t>
  </si>
  <si>
    <t>대기환경보전법
제14조</t>
  </si>
  <si>
    <t>난민위원회</t>
  </si>
  <si>
    <t>난민법 제25조</t>
  </si>
  <si>
    <t>군공항이전부지선정위원회</t>
  </si>
  <si>
    <t>군공항이전및지원에관한특별법 제6조</t>
  </si>
  <si>
    <t>군공항이전사업지원위원회</t>
  </si>
  <si>
    <t>군공항이전및지원에관한특별법 제20조</t>
  </si>
  <si>
    <t>공공데이터전략위원회</t>
  </si>
  <si>
    <t>공공데이터의 제공 및 이용 활성화에 관한 법률 제5조</t>
  </si>
  <si>
    <t>공동(총리,위촉직)</t>
  </si>
  <si>
    <t>총리, 위촉직</t>
  </si>
  <si>
    <t>공공데이터제공분쟁조정위원회</t>
  </si>
  <si>
    <t>공공데이터의 제공 및 이용활성화에 관한 법률 29조 1항</t>
  </si>
  <si>
    <t>부마민주항쟁진상규명및관련자명예회복심의위원회</t>
  </si>
  <si>
    <t>부마민주항쟁관련자의 명예회복 및 보상 등에 관한 법률 제4조</t>
  </si>
  <si>
    <t>구욱서</t>
  </si>
  <si>
    <t>도시재생특별위원회</t>
  </si>
  <si>
    <t>도시재생 활성화 및 지원에 관한 특별법 제7조</t>
  </si>
  <si>
    <t>농업기계화정책심의회</t>
  </si>
  <si>
    <t>농업기계화 촉진법 제6조의3</t>
  </si>
  <si>
    <t>창조경제 민관협의회 등의 설치 및 운영에 관한 규정</t>
  </si>
  <si>
    <t>정보통신전략위원회</t>
  </si>
  <si>
    <t>정보통신 진흥 및 융합 활성화 등에 관한 특별법 제7조</t>
  </si>
  <si>
    <t>농촌진흥법 제6조</t>
  </si>
  <si>
    <t>농진청 차장</t>
  </si>
  <si>
    <t>지방자치단체과징금부과심의위원회</t>
  </si>
  <si>
    <t>지방자치단체를 당사자로 하는 계약에 관한 법률 제31조의3</t>
  </si>
  <si>
    <t>정부3.0 추진위원회의 설치 및 운영에 관한 규정</t>
  </si>
  <si>
    <t>송희준</t>
  </si>
  <si>
    <t>녹색물류협의기구</t>
  </si>
  <si>
    <t>물류정책기본법 제60조의2</t>
  </si>
  <si>
    <t>통일준비위원회</t>
  </si>
  <si>
    <t>통일준비위원회규정 제1조</t>
  </si>
  <si>
    <t>부총리 겸 교육부장관</t>
  </si>
  <si>
    <t>교육과정정상화심의위원회</t>
  </si>
  <si>
    <t>문화도시심의위원회</t>
  </si>
  <si>
    <t>지역문화진흥법 제14조</t>
  </si>
  <si>
    <t>문화다양성위원회</t>
  </si>
  <si>
    <t>문화다양성의 보호 및 증진에 관한 법률 제7조</t>
  </si>
  <si>
    <t>송변전설비 주변지역의 보상 및 지원에 관한 법률 제6조</t>
  </si>
  <si>
    <t>국토교통부
제1차관</t>
  </si>
  <si>
    <t>상습체불건설업자명단공표심의위원회</t>
  </si>
  <si>
    <t>건설산업기본법 제86조의4</t>
  </si>
  <si>
    <t>해수욕장평가위원회</t>
  </si>
  <si>
    <t>해수욕장의 이용 및 관리에 관한 법률 제40조</t>
  </si>
  <si>
    <t>재난 및 안전관리기본법 제34조의5</t>
  </si>
  <si>
    <t>재난대응정책관</t>
  </si>
  <si>
    <t>안전기준심의회</t>
  </si>
  <si>
    <t>국민안전처차관</t>
  </si>
  <si>
    <t>지진방재정책심의회</t>
  </si>
  <si>
    <t>중앙연안사고예방협의회</t>
  </si>
  <si>
    <t>연안사고예방에 관한 법률 제8조</t>
  </si>
  <si>
    <t>해양경비안전본부장</t>
  </si>
  <si>
    <t>식품·의약품분야 시험·검사 등에 관한 법률 제5조</t>
  </si>
  <si>
    <t>중소기업기술 보호 지원에 관한 법률 제23조</t>
  </si>
  <si>
    <t>미래창조과학부장관</t>
  </si>
  <si>
    <t>연번</t>
    <phoneticPr fontId="5" type="noConversion"/>
  </si>
  <si>
    <t>주관부처</t>
    <phoneticPr fontId="5" type="noConversion"/>
  </si>
  <si>
    <t>근거법령</t>
    <phoneticPr fontId="2" type="noConversion"/>
  </si>
  <si>
    <t>본
회의
(출석)</t>
    <phoneticPr fontId="5" type="noConversion"/>
  </si>
  <si>
    <t>본
회의
(서면)</t>
    <phoneticPr fontId="5" type="noConversion"/>
  </si>
  <si>
    <t>본
회의
(출석
+
서면)</t>
    <phoneticPr fontId="5" type="noConversion"/>
  </si>
  <si>
    <t>분과
회의
(출석)</t>
    <phoneticPr fontId="5" type="noConversion"/>
  </si>
  <si>
    <t>분과
회의
(서면)</t>
    <phoneticPr fontId="5" type="noConversion"/>
  </si>
  <si>
    <t>분과
회의
(출석
+
서면)</t>
    <phoneticPr fontId="5" type="noConversion"/>
  </si>
  <si>
    <t>출석
회의
(본회
+
분과)</t>
    <phoneticPr fontId="5" type="noConversion"/>
  </si>
  <si>
    <t>서면
회의
(본회
+
분과)</t>
    <phoneticPr fontId="5" type="noConversion"/>
  </si>
  <si>
    <t>위 원 회 명</t>
    <phoneticPr fontId="5" type="noConversion"/>
  </si>
  <si>
    <t>소 속</t>
    <phoneticPr fontId="5" type="noConversion"/>
  </si>
  <si>
    <t>국토교통부장관, 
위촉직</t>
  </si>
  <si>
    <t>산업통상자원부
고위공무원</t>
  </si>
  <si>
    <t>성격
(1)</t>
    <phoneticPr fontId="5" type="noConversion"/>
  </si>
  <si>
    <t>근거
유형
(2)</t>
    <phoneticPr fontId="5" type="noConversion"/>
  </si>
  <si>
    <t>입법
형식
(3)</t>
    <phoneticPr fontId="5" type="noConversion"/>
  </si>
  <si>
    <t>설치일자
(근거법령
시행일자)
(4)</t>
    <phoneticPr fontId="5" type="noConversion"/>
  </si>
  <si>
    <t>당연</t>
    <phoneticPr fontId="2" type="noConversion"/>
  </si>
  <si>
    <t>위촉</t>
    <phoneticPr fontId="2" type="noConversion"/>
  </si>
  <si>
    <t>여성</t>
    <phoneticPr fontId="2" type="noConversion"/>
  </si>
  <si>
    <t>비율</t>
    <phoneticPr fontId="2" type="noConversion"/>
  </si>
  <si>
    <t>비율</t>
    <phoneticPr fontId="2" type="noConversion"/>
  </si>
  <si>
    <t>장애</t>
    <phoneticPr fontId="2" type="noConversion"/>
  </si>
  <si>
    <t>비율</t>
    <phoneticPr fontId="2" type="noConversion"/>
  </si>
  <si>
    <t>현장
전문가</t>
    <phoneticPr fontId="2" type="noConversion"/>
  </si>
  <si>
    <t>지방</t>
    <phoneticPr fontId="2" type="noConversion"/>
  </si>
  <si>
    <t>개인정보보호위원회</t>
  </si>
  <si>
    <t>경제사회발전노사정위원회</t>
  </si>
  <si>
    <t>경제사회발전노사정위원회법 제1조</t>
  </si>
  <si>
    <t>국가생명윤리심의위원회</t>
  </si>
  <si>
    <t>국무총리, 
위촉직</t>
  </si>
  <si>
    <t>지역발전위원회</t>
  </si>
  <si>
    <t>국가균형발전특별법 제22조</t>
  </si>
  <si>
    <t>신용한</t>
  </si>
  <si>
    <t>2018평창동계올림픽대회및장애인올림칙대회지원위원회</t>
  </si>
  <si>
    <t>30인이내</t>
  </si>
  <si>
    <t>4.16세월호참사 피해구제 및 지원등을 위한 특별법 제37조</t>
  </si>
  <si>
    <t>4·16세월호참사 배상 및 보상 심의위원회</t>
  </si>
  <si>
    <t>4ㆍ16세월호참사 피해구제 및 지원 등을 위한 특별법</t>
  </si>
  <si>
    <t>수원지법부장판사</t>
  </si>
  <si>
    <t>6.25전쟁납북피해진상규명및납북피해자명예회복위원회</t>
  </si>
  <si>
    <t>광복 70년 기념사업 위원회</t>
  </si>
  <si>
    <t>광복70년기념사업추진위원회의 설치 및 운영에 관한 규정 제1조</t>
  </si>
  <si>
    <t>국무총리, 통준위 부위원장</t>
  </si>
  <si>
    <t>15명이내</t>
  </si>
  <si>
    <t>납북피해자보상및지원심의위원회</t>
  </si>
  <si>
    <t>노근리사건희생자심사및명예회복위원회</t>
  </si>
  <si>
    <t>농어업인삶의질향상및농어촌 지역개발위원회</t>
  </si>
  <si>
    <t>자문
(심의)</t>
  </si>
  <si>
    <t>대일항쟁기강제동원피해조사및국외강제동원희생자등지원위원회</t>
  </si>
  <si>
    <t>동의대사건희생자명예회복및보상심의위원회</t>
  </si>
  <si>
    <t>구성</t>
  </si>
  <si>
    <t>사회보장기본법 제20조</t>
  </si>
  <si>
    <t>양성평등위원회</t>
  </si>
  <si>
    <t>인사혁신추진위원회</t>
  </si>
  <si>
    <t xml:space="preserve">인사혁신추진위원회의 설치 및 운영에 관한 규정 </t>
  </si>
  <si>
    <t>당연직
호선</t>
  </si>
  <si>
    <t>정부3.0추진위원회</t>
  </si>
  <si>
    <t>근로기준정책관</t>
  </si>
  <si>
    <t>공동
(당연직 및 위촉직)</t>
  </si>
  <si>
    <t>공정거래위원장 및 위촉직</t>
  </si>
  <si>
    <t>7~9</t>
  </si>
  <si>
    <t>공교육정상화촉진 및 선행교육 규제에 관한 특별법</t>
  </si>
  <si>
    <t>남녀평등교육심의회</t>
  </si>
  <si>
    <t>지방대학 및 지역균형인재 육성에 관한 법률</t>
  </si>
  <si>
    <t>20이내</t>
  </si>
  <si>
    <t>특수목적고등학교 등 지정위원회</t>
  </si>
  <si>
    <t>시행령</t>
  </si>
  <si>
    <t>초.중등교육법 시행령 제105조의3</t>
  </si>
  <si>
    <t>9~11</t>
  </si>
  <si>
    <t>학자금지원제도심의위원회</t>
  </si>
  <si>
    <t>한국사능력검정시험자문위원회</t>
  </si>
  <si>
    <t>15~20</t>
  </si>
  <si>
    <t>승강기안전관리법 제16조의4</t>
  </si>
  <si>
    <t>재난 및 안전관리기본법 제34조의6</t>
  </si>
  <si>
    <t>지진재해대책법 제9조의3</t>
  </si>
  <si>
    <t>(지뢰)피해자지원심의회</t>
  </si>
  <si>
    <t>지뢰피해자지원에관한특별법</t>
  </si>
  <si>
    <t>위원중
호선</t>
  </si>
  <si>
    <t>12명 이내</t>
  </si>
  <si>
    <t>9인이상~11인이하</t>
  </si>
  <si>
    <t>임명직(호선)</t>
  </si>
  <si>
    <t>소요검증위원회</t>
  </si>
  <si>
    <t>방위사업법 시행령
제20조의3</t>
  </si>
  <si>
    <t>10명이내</t>
  </si>
  <si>
    <t>300인이내</t>
  </si>
  <si>
    <t>상속세 및 증여세법 시행령 제56조의 2</t>
  </si>
  <si>
    <t>건축물에너지평가사 자격심의위원회</t>
  </si>
  <si>
    <t>녹색건축물조성지원법</t>
  </si>
  <si>
    <t>공공주택통합심의위원회</t>
  </si>
  <si>
    <t>장관위촉직 중 호선</t>
  </si>
  <si>
    <t>공인중개사정책심의위원회</t>
  </si>
  <si>
    <t>공인중개사법 제2조의2</t>
  </si>
  <si>
    <t>국가공간정보 기본법 제5조</t>
  </si>
  <si>
    <t>철도시설안전과장</t>
  </si>
  <si>
    <t>유비쿼터스도시계획 수립의 지원 및 조사·연구를 위한 위원회</t>
  </si>
  <si>
    <t>500명이내</t>
  </si>
  <si>
    <t>70명 이내</t>
  </si>
  <si>
    <t>심의
의결</t>
  </si>
  <si>
    <t>20인 이내</t>
  </si>
  <si>
    <t>택시정책심의위원회</t>
  </si>
  <si>
    <t>택시운송사업의 발전에 관한 법률</t>
  </si>
  <si>
    <t>10명</t>
  </si>
  <si>
    <t>30명 이내</t>
  </si>
  <si>
    <t>지진및지진해일관측기관협의회</t>
  </si>
  <si>
    <t>기재부 재정업무관리관</t>
  </si>
  <si>
    <t>20(민간)</t>
  </si>
  <si>
    <t>자문
(자문)</t>
  </si>
  <si>
    <t>농어업․농어촌 및 식품산업기본법 제15조</t>
  </si>
  <si>
    <t>자문
(의결)</t>
  </si>
  <si>
    <t>식생활소비정책과장</t>
  </si>
  <si>
    <t>창조농식품정책관</t>
  </si>
  <si>
    <t>농촌진흥사업심의위원회</t>
  </si>
  <si>
    <t>고도보존및육성에관한특별법(제5조)</t>
  </si>
  <si>
    <t>문화재청장</t>
  </si>
  <si>
    <t>위촉직
(호선)</t>
  </si>
  <si>
    <t>문화재보호기금심의회</t>
  </si>
  <si>
    <t>문화재보호기금법 제7조</t>
  </si>
  <si>
    <t>관광진흥개발기금법 제6조</t>
  </si>
  <si>
    <t>국가대표선수보상심사위원회</t>
  </si>
  <si>
    <t>국민체육진흥법 제14조의2</t>
  </si>
  <si>
    <t>지역문화협력위원회</t>
  </si>
  <si>
    <t>지역문화진흥법 시행령 22조</t>
  </si>
  <si>
    <t>위촉/당연</t>
  </si>
  <si>
    <t>문체부장관</t>
  </si>
  <si>
    <t>평가혁신국장</t>
  </si>
  <si>
    <t>국가초고성능컴퓨터활용및육성에 관한 법률 제7조</t>
  </si>
  <si>
    <t>연구성과혁신정책관</t>
  </si>
  <si>
    <t>창조경제민관협의회</t>
  </si>
  <si>
    <t>창조경제혁신센터운영위원회</t>
  </si>
  <si>
    <t>5명이상 7명이내</t>
  </si>
  <si>
    <t>7명이상 9명이내</t>
  </si>
  <si>
    <t>범죄피해자보호위원회</t>
  </si>
  <si>
    <t>법교육위원회</t>
  </si>
  <si>
    <t>법무부본부배상심의회</t>
  </si>
  <si>
    <t>변호사시험관리위원회</t>
  </si>
  <si>
    <t>변호사징계위원회</t>
  </si>
  <si>
    <t>보안관찰처분심의위원회</t>
  </si>
  <si>
    <t>보호관찰심사위원회</t>
  </si>
  <si>
    <t>고검 
차장검사</t>
  </si>
  <si>
    <t>15인 이내</t>
  </si>
  <si>
    <t>치료감호법 제37조, 동법 시행령 제14조</t>
  </si>
  <si>
    <t>150명 내외</t>
  </si>
  <si>
    <t>국민건강보험법 제100조</t>
  </si>
  <si>
    <t>대한변호사협회 임원</t>
  </si>
  <si>
    <t>국가치매관리위원회</t>
  </si>
  <si>
    <t>국민건강증진정책심의위원회</t>
  </si>
  <si>
    <t>국민연금기금운용위원회</t>
  </si>
  <si>
    <t>국민연금심의위원회</t>
  </si>
  <si>
    <t>모자보건심의회</t>
  </si>
  <si>
    <t>보건의료기술정책심의위원회</t>
  </si>
  <si>
    <t>서울대병원 교수</t>
  </si>
  <si>
    <t>보건의료정책심의위원회</t>
  </si>
  <si>
    <t>차의과학대학교 보건복지대학원 원장</t>
  </si>
  <si>
    <t>경희대의대 교수</t>
  </si>
  <si>
    <t>장기등 이식에 관한 법률 제8조</t>
  </si>
  <si>
    <t>계명대학교병원 교수</t>
  </si>
  <si>
    <t>16~22</t>
  </si>
  <si>
    <t>회의개최 시 위원장 선출</t>
  </si>
  <si>
    <t>보라매병원 교수</t>
  </si>
  <si>
    <t xml:space="preserve">당연직 </t>
  </si>
  <si>
    <t>치료보호기관장</t>
  </si>
  <si>
    <t>탄소흡수원 유지 및 증진에 관한 법률 제7조</t>
  </si>
  <si>
    <t>10명이상</t>
  </si>
  <si>
    <t>비상설</t>
  </si>
  <si>
    <t>심의,의결</t>
  </si>
  <si>
    <t>기술전문위원회</t>
  </si>
  <si>
    <t>계량에 관한 법률 시행령</t>
  </si>
  <si>
    <t>소재부품전문기업 등의 육성에 관한 특별 조치법 제35조</t>
  </si>
  <si>
    <t>엔지니어링산업정책심의위원회</t>
  </si>
  <si>
    <t>유전자변형식품등 안전성심사위원회</t>
  </si>
  <si>
    <t>양육비이행심의위원회</t>
  </si>
  <si>
    <t>양육비 이행 확보 및 지원에관한 법률 제6조</t>
  </si>
  <si>
    <t>청소년보호법 제36조</t>
  </si>
  <si>
    <t>방사능재난조사위원회</t>
  </si>
  <si>
    <t>조사</t>
  </si>
  <si>
    <t>6~9</t>
  </si>
  <si>
    <t>5~7</t>
  </si>
  <si>
    <t>위촉직(호선)</t>
  </si>
  <si>
    <t>공직자윤리법  제14조의 5</t>
  </si>
  <si>
    <t>중소기업기술분쟁조정중재위원회</t>
  </si>
  <si>
    <t>위원중에서 호선</t>
  </si>
  <si>
    <t>남북교류협력추진협의회</t>
  </si>
  <si>
    <t>산업재산권분쟁조정위원회</t>
  </si>
  <si>
    <t>농수산생명자원의 보존관리 및 이용에 관한 법률 제25조</t>
  </si>
  <si>
    <t>수산생물질병관리법 제4조</t>
  </si>
  <si>
    <t>해수부3급이상 공무원등</t>
  </si>
  <si>
    <t>심사</t>
  </si>
  <si>
    <t>지방재정
세제실장</t>
  </si>
  <si>
    <t>지방회계제도심의위원회</t>
  </si>
  <si>
    <t>지방재정법 53조의3</t>
  </si>
  <si>
    <t>단순자문</t>
  </si>
  <si>
    <t>심의, 단순자문</t>
  </si>
  <si>
    <t>화학물질평가위원회</t>
  </si>
  <si>
    <t>4.16세월호참사피해자지원 및 희생자추모위원회</t>
  </si>
  <si>
    <t>법학전문대학원 설치‧운영에 관한 법률 제10조</t>
  </si>
  <si>
    <t>항공･철도 사고조사에 관한 법률 제4조</t>
  </si>
  <si>
    <t>자문
(심의·의결)</t>
  </si>
  <si>
    <t>(발전소)주변지역지원사업심의위원회</t>
  </si>
  <si>
    <t>(송변전)주변지역지원심의위원회</t>
  </si>
  <si>
    <t>식품의약품분야시험·검사발전심의위원회</t>
  </si>
  <si>
    <t>환경부(국조실)</t>
  </si>
  <si>
    <t>석면안전관리법시행령 제3조</t>
  </si>
  <si>
    <t>소재부품발전위원회</t>
  </si>
  <si>
    <t>여객자동차 운수사업법 제5조의2</t>
  </si>
  <si>
    <t xml:space="preserve">방송통신발전기본법 22조제2항 </t>
  </si>
  <si>
    <t>외부인사
(변호사)</t>
  </si>
  <si>
    <t>성과평가혁신관</t>
  </si>
  <si>
    <t>연구개발특구의육성에 관한 특별법 제7조</t>
  </si>
  <si>
    <t>통계청</t>
  </si>
  <si>
    <t>국가통계위원회</t>
  </si>
  <si>
    <t>통계법 제5조의2</t>
  </si>
  <si>
    <t>호선</t>
    <phoneticPr fontId="5" type="noConversion"/>
  </si>
  <si>
    <t>의원</t>
    <phoneticPr fontId="5" type="noConversion"/>
  </si>
  <si>
    <t>양성평등기본법 제11조</t>
    <phoneticPr fontId="5" type="noConversion"/>
  </si>
  <si>
    <t>심의</t>
    <phoneticPr fontId="5" type="noConversion"/>
  </si>
  <si>
    <t>제주43사건진상규명및희생자명예회복위원회</t>
    <phoneticPr fontId="18" type="noConversion"/>
  </si>
  <si>
    <t>제주43사건 진상규명  및 희생자 명예회복에 관한 특별법 제3조</t>
    <phoneticPr fontId="18" type="noConversion"/>
  </si>
  <si>
    <t>심의</t>
    <phoneticPr fontId="5" type="noConversion"/>
  </si>
  <si>
    <t>심의</t>
    <phoneticPr fontId="2" type="noConversion"/>
  </si>
  <si>
    <t>심의의결</t>
    <phoneticPr fontId="2" type="noConversion"/>
  </si>
  <si>
    <t>김병현 외 2명</t>
    <phoneticPr fontId="5" type="noConversion"/>
  </si>
  <si>
    <t>지방대학및지역균형인재육성지원위원회</t>
    <phoneticPr fontId="5" type="noConversion"/>
  </si>
  <si>
    <t>대통령령</t>
    <phoneticPr fontId="5" type="noConversion"/>
  </si>
  <si>
    <t>위기관리매뉴얼협의회</t>
    <phoneticPr fontId="5" type="noConversion"/>
  </si>
  <si>
    <t>소방시설 설치.유지 및 안전관리에 관한 법률 제11조의2</t>
    <phoneticPr fontId="5" type="noConversion"/>
  </si>
  <si>
    <t>의결</t>
    <phoneticPr fontId="5" type="noConversion"/>
  </si>
  <si>
    <t>의결</t>
    <phoneticPr fontId="2" type="noConversion"/>
  </si>
  <si>
    <t>의원</t>
    <phoneticPr fontId="5" type="noConversion"/>
  </si>
  <si>
    <t>인사기획관</t>
    <phoneticPr fontId="2" type="noConversion"/>
  </si>
  <si>
    <t>정부</t>
    <phoneticPr fontId="5" type="noConversion"/>
  </si>
  <si>
    <t>당연직</t>
    <phoneticPr fontId="5" type="noConversion"/>
  </si>
  <si>
    <t>협동조합기본법  제11조의2</t>
    <phoneticPr fontId="5" type="noConversion"/>
  </si>
  <si>
    <r>
      <t>지리적표시</t>
    </r>
    <r>
      <rPr>
        <strike/>
        <sz val="8"/>
        <color indexed="8"/>
        <rFont val="맑은 고딕"/>
        <family val="3"/>
        <charset val="129"/>
      </rPr>
      <t>보호</t>
    </r>
    <r>
      <rPr>
        <sz val="8"/>
        <color indexed="8"/>
        <rFont val="맑은 고딕"/>
        <family val="3"/>
        <charset val="129"/>
      </rPr>
      <t>심판위원회</t>
    </r>
    <phoneticPr fontId="5" type="noConversion"/>
  </si>
  <si>
    <r>
      <t>해외농업</t>
    </r>
    <r>
      <rPr>
        <sz val="8"/>
        <color indexed="8"/>
        <rFont val="맑은 고딕"/>
        <family val="3"/>
        <charset val="129"/>
      </rPr>
      <t>·산림자원</t>
    </r>
    <r>
      <rPr>
        <sz val="8"/>
        <color indexed="8"/>
        <rFont val="맑은 고딕"/>
        <family val="3"/>
        <charset val="129"/>
      </rPr>
      <t>개발심의회</t>
    </r>
    <phoneticPr fontId="5" type="noConversion"/>
  </si>
  <si>
    <r>
      <t>해외농업개발협력법 제6조</t>
    </r>
    <r>
      <rPr>
        <sz val="8"/>
        <color indexed="8"/>
        <rFont val="맑은 고딕"/>
        <family val="3"/>
        <charset val="129"/>
      </rPr>
      <t>→해외농업·산림자원개발협력법 제6조</t>
    </r>
    <phoneticPr fontId="5" type="noConversion"/>
  </si>
  <si>
    <t>방송통신위원회</t>
    <phoneticPr fontId="5" type="noConversion"/>
  </si>
  <si>
    <t>방송통신위원회 부위원장</t>
    <phoneticPr fontId="5" type="noConversion"/>
  </si>
  <si>
    <t>법무자문위원회</t>
    <phoneticPr fontId="5" type="noConversion"/>
  </si>
  <si>
    <t>사면심사위원회</t>
    <phoneticPr fontId="5" type="noConversion"/>
  </si>
  <si>
    <t>사법시험관리위원회</t>
    <phoneticPr fontId="5" type="noConversion"/>
  </si>
  <si>
    <t>외국법자문사징계위원회</t>
    <phoneticPr fontId="5" type="noConversion"/>
  </si>
  <si>
    <t>장애인차별시정심의위원회</t>
    <phoneticPr fontId="5" type="noConversion"/>
  </si>
  <si>
    <t>당연직</t>
    <phoneticPr fontId="5" type="noConversion"/>
  </si>
  <si>
    <t>보건복지부차관</t>
    <phoneticPr fontId="5" type="noConversion"/>
  </si>
  <si>
    <t>아주대 의대 교수</t>
    <phoneticPr fontId="5" type="noConversion"/>
  </si>
  <si>
    <t>산업통상자원부 장관</t>
    <phoneticPr fontId="5" type="noConversion"/>
  </si>
  <si>
    <t>부장판사</t>
    <phoneticPr fontId="5" type="noConversion"/>
  </si>
  <si>
    <t>15~20</t>
    <phoneticPr fontId="5" type="noConversion"/>
  </si>
  <si>
    <t>8~11</t>
    <phoneticPr fontId="5" type="noConversion"/>
  </si>
  <si>
    <t xml:space="preserve">중소기업진흥에 관한 법률 시행령 제54조의9
</t>
    <phoneticPr fontId="5" type="noConversion"/>
  </si>
  <si>
    <t>기금운용위원회</t>
    <phoneticPr fontId="5" type="noConversion"/>
  </si>
  <si>
    <t>소상공인 보호 및 지원에 관한 법률 제23조</t>
    <phoneticPr fontId="5" type="noConversion"/>
  </si>
  <si>
    <t>법률</t>
    <phoneticPr fontId="5" type="noConversion"/>
  </si>
  <si>
    <t>정부</t>
    <phoneticPr fontId="5" type="noConversion"/>
  </si>
  <si>
    <t>석면안전관리위원회</t>
    <phoneticPr fontId="5" type="noConversion"/>
  </si>
  <si>
    <t>심의</t>
    <phoneticPr fontId="2" type="noConversion"/>
  </si>
  <si>
    <t>정부</t>
    <phoneticPr fontId="5" type="noConversion"/>
  </si>
  <si>
    <t>화학물질의 등록 및 평가 등에 관한 법률 제7조</t>
    <phoneticPr fontId="5" type="noConversion"/>
  </si>
  <si>
    <t>16년 
예산</t>
    <phoneticPr fontId="5" type="noConversion"/>
  </si>
  <si>
    <t>담당자
연락처</t>
    <phoneticPr fontId="2" type="noConversion"/>
  </si>
  <si>
    <t>반영법률(b)</t>
    <phoneticPr fontId="2" type="noConversion"/>
  </si>
  <si>
    <t>추진일정(c)</t>
    <phoneticPr fontId="5" type="noConversion"/>
  </si>
  <si>
    <t>규정여부(d)</t>
    <phoneticPr fontId="2" type="noConversion"/>
  </si>
  <si>
    <t>반영법령(e)</t>
    <phoneticPr fontId="2" type="noConversion"/>
  </si>
  <si>
    <t>신규 위촉시 적용 여부</t>
    <phoneticPr fontId="2" type="noConversion"/>
  </si>
  <si>
    <t>사전진단 시행(h)</t>
    <phoneticPr fontId="2" type="noConversion"/>
  </si>
  <si>
    <t>추진일정(j)</t>
    <phoneticPr fontId="2" type="noConversion"/>
  </si>
  <si>
    <t>규정여부(k)</t>
    <phoneticPr fontId="2" type="noConversion"/>
  </si>
  <si>
    <t>추진일정(l)</t>
    <phoneticPr fontId="2" type="noConversion"/>
  </si>
  <si>
    <t>O, ×, 해당없음</t>
    <phoneticPr fontId="2" type="noConversion"/>
  </si>
  <si>
    <t>OOOO법 O조</t>
    <phoneticPr fontId="2" type="noConversion"/>
  </si>
  <si>
    <t>O 또는 ×</t>
    <phoneticPr fontId="2" type="noConversion"/>
  </si>
  <si>
    <t>OO과 OOO
(02-2100-0000)</t>
    <phoneticPr fontId="2" type="noConversion"/>
  </si>
  <si>
    <t>위원 구성</t>
    <phoneticPr fontId="5" type="noConversion"/>
  </si>
  <si>
    <t>정비 대상</t>
    <phoneticPr fontId="2" type="noConversion"/>
  </si>
  <si>
    <t>학교도서관진흥위원회</t>
    <phoneticPr fontId="5" type="noConversion"/>
  </si>
  <si>
    <t>교통물류실장</t>
    <phoneticPr fontId="5" type="noConversion"/>
  </si>
  <si>
    <t>자문</t>
    <phoneticPr fontId="5" type="noConversion"/>
  </si>
  <si>
    <t>자문
(심의)</t>
    <phoneticPr fontId="5" type="noConversion"/>
  </si>
  <si>
    <t>개인정보보호법제7조</t>
    <phoneticPr fontId="5" type="noConversion"/>
  </si>
  <si>
    <t>우주개발진흥법 제6조</t>
    <phoneticPr fontId="5" type="noConversion"/>
  </si>
  <si>
    <t>대상
여부</t>
    <phoneticPr fontId="5" type="noConversion"/>
  </si>
  <si>
    <t>반영
여부(a)</t>
    <phoneticPr fontId="2" type="noConversion"/>
  </si>
  <si>
    <t>해당없음</t>
  </si>
  <si>
    <t>위촉 후보자 사전진단 관련(3)  </t>
    <phoneticPr fontId="5" type="noConversion"/>
  </si>
  <si>
    <t>신규위촉시 반영('16년 2월)</t>
    <phoneticPr fontId="2" type="noConversion"/>
  </si>
  <si>
    <t xml:space="preserve">16.2월 : 규정안 ○
</t>
    <phoneticPr fontId="5" type="noConversion"/>
  </si>
  <si>
    <t>신규위촉
여부
(g)</t>
    <phoneticPr fontId="2" type="noConversion"/>
  </si>
  <si>
    <t>붙임 1. 행정기관위원회 운영현황('15년 4분기) 조사 및 제도화 이행 추진 총괄조사표</t>
    <phoneticPr fontId="2" type="noConversion"/>
  </si>
  <si>
    <t>×</t>
  </si>
  <si>
    <t>O</t>
  </si>
  <si>
    <t>국토기본법 시행령 제12조의2</t>
  </si>
  <si>
    <t>O</t>
    <phoneticPr fontId="5" type="noConversion"/>
  </si>
  <si>
    <t>15.12.31 개정</t>
    <phoneticPr fontId="5" type="noConversion"/>
  </si>
  <si>
    <t>신규위촉시 반영</t>
    <phoneticPr fontId="5" type="noConversion"/>
  </si>
  <si>
    <t>16. 12월 개정</t>
    <phoneticPr fontId="5" type="noConversion"/>
  </si>
  <si>
    <t>국토정책과 송철헌
(044-201-4730)</t>
    <phoneticPr fontId="5" type="noConversion"/>
  </si>
  <si>
    <t xml:space="preserve"> ×</t>
  </si>
  <si>
    <t>감정평가 및 감정평가사에 관한 법률 제48조</t>
    <phoneticPr fontId="5" type="noConversion"/>
  </si>
  <si>
    <t>15.12.28 : 국회의결
16.09.01 : 시행예정</t>
    <phoneticPr fontId="5" type="noConversion"/>
  </si>
  <si>
    <t>부동산 가격공시 및 감정평가에 관한 법률 시행령 제90조의2</t>
    <phoneticPr fontId="5" type="noConversion"/>
  </si>
  <si>
    <t>부동산평가과 최현종
(044-201-3432)</t>
    <phoneticPr fontId="5" type="noConversion"/>
  </si>
  <si>
    <t>×</t>
    <phoneticPr fontId="5" type="noConversion"/>
  </si>
  <si>
    <t>×</t>
    <phoneticPr fontId="5" type="noConversion"/>
  </si>
  <si>
    <t>×</t>
    <phoneticPr fontId="5" type="noConversion"/>
  </si>
  <si>
    <t>×</t>
    <phoneticPr fontId="5" type="noConversion"/>
  </si>
  <si>
    <t>녹색건축과 박원호, 권최남
(044-201-3772, 4753)</t>
    <phoneticPr fontId="2" type="noConversion"/>
  </si>
  <si>
    <t>공공주택 특별법 제33조</t>
    <phoneticPr fontId="5" type="noConversion"/>
  </si>
  <si>
    <t>"해당없음"</t>
    <phoneticPr fontId="5" type="noConversion"/>
  </si>
  <si>
    <t>○</t>
    <phoneticPr fontId="5" type="noConversion"/>
  </si>
  <si>
    <t>공공주택통합심의위원회 운영세칙 제11조, 제15조</t>
    <phoneticPr fontId="5" type="noConversion"/>
  </si>
  <si>
    <t>X</t>
    <phoneticPr fontId="5" type="noConversion"/>
  </si>
  <si>
    <t>운영세칙 개정사유 
발생시  추진</t>
    <phoneticPr fontId="5" type="noConversion"/>
  </si>
  <si>
    <t>공역위원회</t>
    <phoneticPr fontId="5" type="noConversion"/>
  </si>
  <si>
    <t>심의</t>
    <phoneticPr fontId="5" type="noConversion"/>
  </si>
  <si>
    <t>정부</t>
    <phoneticPr fontId="5" type="noConversion"/>
  </si>
  <si>
    <t>X</t>
    <phoneticPr fontId="5" type="noConversion"/>
  </si>
  <si>
    <t>-</t>
    <phoneticPr fontId="5" type="noConversion"/>
  </si>
  <si>
    <t>해당없음</t>
    <phoneticPr fontId="5" type="noConversion"/>
  </si>
  <si>
    <t>16년 상반기 위원회 운영규정 반영</t>
    <phoneticPr fontId="5" type="noConversion"/>
  </si>
  <si>
    <t>○</t>
    <phoneticPr fontId="5" type="noConversion"/>
  </si>
  <si>
    <t>항공관제과 고한승
(044-201-4301)</t>
    <phoneticPr fontId="5" type="noConversion"/>
  </si>
  <si>
    <t>ㅇ</t>
    <phoneticPr fontId="5" type="noConversion"/>
  </si>
  <si>
    <t>공인중개사법 시행령 제1조의3</t>
    <phoneticPr fontId="5" type="noConversion"/>
  </si>
  <si>
    <t>x</t>
    <phoneticPr fontId="5" type="noConversion"/>
  </si>
  <si>
    <t>해당없음</t>
    <phoneticPr fontId="5" type="noConversion"/>
  </si>
  <si>
    <t>부동산산업과 박정현
(044-201-3412)</t>
    <phoneticPr fontId="5" type="noConversion"/>
  </si>
  <si>
    <t>도시교통정비 촉진법 제55조</t>
    <phoneticPr fontId="5" type="noConversion"/>
  </si>
  <si>
    <t>신규 위촉 시 반영('17년 1월)</t>
    <phoneticPr fontId="5" type="noConversion"/>
  </si>
  <si>
    <t>도시광역교통과 이윤수
(044-201-3813)</t>
    <phoneticPr fontId="5" type="noConversion"/>
  </si>
  <si>
    <t xml:space="preserve"> ×</t>
    <phoneticPr fontId="5" type="noConversion"/>
  </si>
  <si>
    <t>물류정책기본법 시행령 제10조의 2신설</t>
    <phoneticPr fontId="30" type="noConversion"/>
  </si>
  <si>
    <t>×</t>
    <phoneticPr fontId="5" type="noConversion"/>
  </si>
  <si>
    <t>위원변경위촉시 반영(16년 5월)</t>
    <phoneticPr fontId="5" type="noConversion"/>
  </si>
  <si>
    <t>물류정책과 서경숙사무관(044-201-3995)
물류정책과   김종수주무관(044-201-3999)</t>
    <phoneticPr fontId="5" type="noConversion"/>
  </si>
  <si>
    <t>물류정책기본법 시행령 제48조의3신설</t>
    <phoneticPr fontId="30" type="noConversion"/>
  </si>
  <si>
    <t>물류정책과 서경숙
(044-201-3995) 물류정책과 신성일 주무관(044-201-4005)</t>
    <phoneticPr fontId="30" type="noConversion"/>
  </si>
  <si>
    <t>O</t>
    <phoneticPr fontId="5" type="noConversion"/>
  </si>
  <si>
    <t>도로법 시행령 제9조</t>
    <phoneticPr fontId="5" type="noConversion"/>
  </si>
  <si>
    <t>O</t>
    <phoneticPr fontId="5" type="noConversion"/>
  </si>
  <si>
    <t>도로법 시행령 제10조</t>
    <phoneticPr fontId="5" type="noConversion"/>
  </si>
  <si>
    <t>×</t>
    <phoneticPr fontId="5" type="noConversion"/>
  </si>
  <si>
    <t>O</t>
    <phoneticPr fontId="5" type="noConversion"/>
  </si>
  <si>
    <t>도로정책과 임영택
(044-201-3884)</t>
    <phoneticPr fontId="5" type="noConversion"/>
  </si>
  <si>
    <t>없음</t>
    <phoneticPr fontId="5" type="noConversion"/>
  </si>
  <si>
    <t>o</t>
    <phoneticPr fontId="5" type="noConversion"/>
  </si>
  <si>
    <t>수도권신공항건설 촉진법 시행령 제8조의7</t>
    <phoneticPr fontId="5" type="noConversion"/>
  </si>
  <si>
    <t>신규위촉시 반영('16년 9월)</t>
    <phoneticPr fontId="5" type="noConversion"/>
  </si>
  <si>
    <t>서울지방항공청 공항지원과 김형옥 032-740-2225</t>
    <phoneticPr fontId="5" type="noConversion"/>
  </si>
  <si>
    <t>용산공원조성추진위원회</t>
    <phoneticPr fontId="5" type="noConversion"/>
  </si>
  <si>
    <t>주거정책심의위원회</t>
    <phoneticPr fontId="5" type="noConversion"/>
  </si>
  <si>
    <t>의원</t>
    <phoneticPr fontId="5" type="noConversion"/>
  </si>
  <si>
    <t>주거기본법 제8조</t>
    <phoneticPr fontId="5" type="noConversion"/>
  </si>
  <si>
    <t>O</t>
    <phoneticPr fontId="5" type="noConversion"/>
  </si>
  <si>
    <t>주거기본법 시행령 7조</t>
    <phoneticPr fontId="5" type="noConversion"/>
  </si>
  <si>
    <t>완료</t>
    <phoneticPr fontId="5" type="noConversion"/>
  </si>
  <si>
    <t>주택정책과 박정곤
(044-201-3327)</t>
    <phoneticPr fontId="5" type="noConversion"/>
  </si>
  <si>
    <t>부동산 가격공시에 관한 법률 제30조</t>
    <phoneticPr fontId="5" type="noConversion"/>
  </si>
  <si>
    <t>부동산 가격공시및 감정평가에 관한 법률 시행령 제50조의3</t>
    <phoneticPr fontId="5" type="noConversion"/>
  </si>
  <si>
    <t>×</t>
    <phoneticPr fontId="5" type="noConversion"/>
  </si>
  <si>
    <t>지적재조사에 관한 특별법 시행령 제21조</t>
    <phoneticPr fontId="5" type="noConversion"/>
  </si>
  <si>
    <t xml:space="preserve">도입여부 검토 후 운영세칙 개정 추진 </t>
    <phoneticPr fontId="5" type="noConversion"/>
  </si>
  <si>
    <t>사업총괄과 김대훈
(044-201-4651)</t>
    <phoneticPr fontId="5" type="noConversion"/>
  </si>
  <si>
    <t>하천법시행령 제94조의3(위원의 해촉)</t>
  </si>
  <si>
    <t>시행령에 규정화(포함)되어 기 시행중에 있음</t>
  </si>
  <si>
    <t>'16.5월 임기만료에 따른 차기 위원회 재구성시 추진 예정</t>
  </si>
  <si>
    <t>서석철
044-201-3619</t>
  </si>
  <si>
    <t>친수구역 활용에 관한 특별법 제37조</t>
    <phoneticPr fontId="5" type="noConversion"/>
  </si>
  <si>
    <t>2017.12월 말까지                    친수구역 활용에 관한 특별법      개정 추진</t>
    <phoneticPr fontId="5" type="noConversion"/>
  </si>
  <si>
    <t>일괄입법 추진 중('15.12월 법무담당관실 자료제출)</t>
    <phoneticPr fontId="5" type="noConversion"/>
  </si>
  <si>
    <t>22017.9월, 제4기   구성 예정</t>
    <phoneticPr fontId="5" type="noConversion"/>
  </si>
  <si>
    <t>×</t>
    <phoneticPr fontId="5" type="noConversion"/>
  </si>
  <si>
    <t>2016.12말까지    친수구역 조성     지침 개정 추진</t>
    <phoneticPr fontId="5" type="noConversion"/>
  </si>
  <si>
    <t>-</t>
    <phoneticPr fontId="5" type="noConversion"/>
  </si>
  <si>
    <t>친수공간과 권영창(044-201-3637)</t>
    <phoneticPr fontId="5" type="noConversion"/>
  </si>
  <si>
    <t>추가</t>
    <phoneticPr fontId="5" type="noConversion"/>
  </si>
  <si>
    <t>중앙물류단지계획심의위원회</t>
    <phoneticPr fontId="5" type="noConversion"/>
  </si>
  <si>
    <t>국토교통부</t>
    <phoneticPr fontId="30" type="noConversion"/>
  </si>
  <si>
    <t>자문</t>
    <phoneticPr fontId="30" type="noConversion"/>
  </si>
  <si>
    <t>법률</t>
    <phoneticPr fontId="30" type="noConversion"/>
  </si>
  <si>
    <t>당연직</t>
    <phoneticPr fontId="30" type="noConversion"/>
  </si>
  <si>
    <t>국토교통부장관</t>
    <phoneticPr fontId="30" type="noConversion"/>
  </si>
  <si>
    <t>x</t>
    <phoneticPr fontId="5" type="noConversion"/>
  </si>
  <si>
    <t>x</t>
    <phoneticPr fontId="5" type="noConversion"/>
  </si>
  <si>
    <t>x</t>
    <phoneticPr fontId="5" type="noConversion"/>
  </si>
  <si>
    <t>위원변경위촉시 반영(16년 4월)</t>
    <phoneticPr fontId="5" type="noConversion"/>
  </si>
  <si>
    <t>위촉직</t>
    <phoneticPr fontId="5" type="noConversion"/>
  </si>
  <si>
    <t>위원장</t>
    <phoneticPr fontId="5" type="noConversion"/>
  </si>
  <si>
    <t>건설산업기본법 제90조</t>
    <phoneticPr fontId="5" type="noConversion"/>
  </si>
  <si>
    <t>-</t>
    <phoneticPr fontId="5" type="noConversion"/>
  </si>
  <si>
    <t>X</t>
    <phoneticPr fontId="5" type="noConversion"/>
  </si>
  <si>
    <t>건설산업기본법 시행령 제68조의3</t>
    <phoneticPr fontId="5" type="noConversion"/>
  </si>
  <si>
    <t>법무담당관실에서 일괄적으로 개정 중</t>
    <phoneticPr fontId="5" type="noConversion"/>
  </si>
  <si>
    <t>X</t>
    <phoneticPr fontId="5" type="noConversion"/>
  </si>
  <si>
    <t>-</t>
    <phoneticPr fontId="5" type="noConversion"/>
  </si>
  <si>
    <t>신규위촉시 반영('17년 4월)</t>
    <phoneticPr fontId="2" type="noConversion"/>
  </si>
  <si>
    <t>위원회 관리규정(고시) 개정('16.12월)</t>
    <phoneticPr fontId="5" type="noConversion"/>
  </si>
  <si>
    <t>건설경제과 손정석
(044-201-3508)</t>
    <phoneticPr fontId="5" type="noConversion"/>
  </si>
  <si>
    <t>건설기계수급조절위원회</t>
    <phoneticPr fontId="5" type="noConversion"/>
  </si>
  <si>
    <t>자동차손해배상보장사업채권정리위원회</t>
    <phoneticPr fontId="5" type="noConversion"/>
  </si>
  <si>
    <t>유비쿼터스도시위원회와 통합(법률폐지)</t>
    <phoneticPr fontId="5" type="noConversion"/>
  </si>
  <si>
    <t>중앙건축위원회</t>
    <phoneticPr fontId="5" type="noConversion"/>
  </si>
  <si>
    <t>심의</t>
    <phoneticPr fontId="5" type="noConversion"/>
  </si>
  <si>
    <t>정부</t>
    <phoneticPr fontId="5" type="noConversion"/>
  </si>
  <si>
    <t>공공토지비축법시행령 제8조의2</t>
    <phoneticPr fontId="5" type="noConversion"/>
  </si>
  <si>
    <t>X</t>
    <phoneticPr fontId="5" type="noConversion"/>
  </si>
  <si>
    <t>운영규정 개정사유 
발생시  추진</t>
    <phoneticPr fontId="30" type="noConversion"/>
  </si>
  <si>
    <t>심의</t>
    <phoneticPr fontId="5" type="noConversion"/>
  </si>
  <si>
    <t>공항정책과 박해규
(044-201-4335)</t>
    <phoneticPr fontId="5" type="noConversion"/>
  </si>
  <si>
    <t>주택관리사보시험위원회</t>
    <phoneticPr fontId="5" type="noConversion"/>
  </si>
  <si>
    <t>항철법 제34조</t>
    <phoneticPr fontId="5" type="noConversion"/>
  </si>
  <si>
    <t>ㅇ</t>
    <phoneticPr fontId="5" type="noConversion"/>
  </si>
  <si>
    <t>항철법 제9조</t>
    <phoneticPr fontId="5" type="noConversion"/>
  </si>
  <si>
    <t>ㅇ</t>
    <phoneticPr fontId="5" type="noConversion"/>
  </si>
  <si>
    <t>사무국 임헌수
(044-201-5434)</t>
    <phoneticPr fontId="5" type="noConversion"/>
  </si>
  <si>
    <t>항공보안협의회</t>
    <phoneticPr fontId="5" type="noConversion"/>
  </si>
  <si>
    <t>ㅇ</t>
    <phoneticPr fontId="5" type="noConversion"/>
  </si>
  <si>
    <t>건축사법 시행령 제30조의5</t>
    <phoneticPr fontId="5" type="noConversion"/>
  </si>
  <si>
    <t>신규위촉시 반영(16.8)</t>
    <phoneticPr fontId="5" type="noConversion"/>
  </si>
  <si>
    <t>ㅇ</t>
    <phoneticPr fontId="5" type="noConversion"/>
  </si>
  <si>
    <t>항공정책과 최수영
(044-201-4182)</t>
    <phoneticPr fontId="5" type="noConversion"/>
  </si>
  <si>
    <t>사무국 김현철
(044-201-5316)</t>
    <phoneticPr fontId="5" type="noConversion"/>
  </si>
  <si>
    <t>ㅇ</t>
    <phoneticPr fontId="5" type="noConversion"/>
  </si>
  <si>
    <t>ㅇ</t>
    <phoneticPr fontId="5" type="noConversion"/>
  </si>
  <si>
    <t>건축법시행령 제5조의3</t>
    <phoneticPr fontId="5" type="noConversion"/>
  </si>
  <si>
    <t>건축정책과 정명희
(044-201-3767)</t>
    <phoneticPr fontId="5" type="noConversion"/>
  </si>
  <si>
    <t>국가공간정보위원회</t>
    <phoneticPr fontId="5" type="noConversion"/>
  </si>
  <si>
    <t>○</t>
    <phoneticPr fontId="5" type="noConversion"/>
  </si>
  <si>
    <t>건설기술진흥법 제5조 및 제84조</t>
    <phoneticPr fontId="5" type="noConversion"/>
  </si>
  <si>
    <t>ㅇ</t>
    <phoneticPr fontId="5" type="noConversion"/>
  </si>
  <si>
    <t>건설기술진흥법시행령 제22조</t>
    <phoneticPr fontId="5" type="noConversion"/>
  </si>
  <si>
    <t>기술기준과 박찬현
(044-201-3569</t>
    <phoneticPr fontId="5" type="noConversion"/>
  </si>
  <si>
    <t>수도권정비계획법
 제22조의3</t>
    <phoneticPr fontId="5" type="noConversion"/>
  </si>
  <si>
    <t>해당없음</t>
    <phoneticPr fontId="5" type="noConversion"/>
  </si>
  <si>
    <t>수도권정비계획법시행령 제26조의2</t>
    <phoneticPr fontId="5" type="noConversion"/>
  </si>
  <si>
    <t>해당없음</t>
    <phoneticPr fontId="5" type="noConversion"/>
  </si>
  <si>
    <t>수도권정책과 김선경
(044-201-3657)</t>
    <phoneticPr fontId="5" type="noConversion"/>
  </si>
  <si>
    <t>국토의 계획 및 이용에 관한 법률 제113조의4</t>
    <phoneticPr fontId="5" type="noConversion"/>
  </si>
  <si>
    <t>중앙도시계획위원회 운영세칙 제3조</t>
    <phoneticPr fontId="5" type="noConversion"/>
  </si>
  <si>
    <t>ㅇ</t>
    <phoneticPr fontId="5" type="noConversion"/>
  </si>
  <si>
    <t>박종국
044-201-4749</t>
    <phoneticPr fontId="5" type="noConversion"/>
  </si>
  <si>
    <t>*</t>
    <phoneticPr fontId="5" type="noConversion"/>
  </si>
  <si>
    <t>해외건설촉진법 시행령 제20조의5</t>
    <phoneticPr fontId="5" type="noConversion"/>
  </si>
  <si>
    <t>해외건설정책과 박동국
(044-201-3522)</t>
    <phoneticPr fontId="5" type="noConversion"/>
  </si>
  <si>
    <t>×</t>
    <phoneticPr fontId="5" type="noConversion"/>
  </si>
  <si>
    <t>택시운송사업의 발전에 관한 법률 시행령</t>
    <phoneticPr fontId="5" type="noConversion"/>
  </si>
  <si>
    <t>16년 상반기 개정안 마련
16년 하반기 개정</t>
    <phoneticPr fontId="5" type="noConversion"/>
  </si>
  <si>
    <t>해당없음</t>
    <phoneticPr fontId="5" type="noConversion"/>
  </si>
  <si>
    <t>신교통개발과 이경섭
(044-201-4772)</t>
    <phoneticPr fontId="5" type="noConversion"/>
  </si>
  <si>
    <t>용산공원 조성 특별법 제56조</t>
    <phoneticPr fontId="5" type="noConversion"/>
  </si>
  <si>
    <t>기획총괄과 최지태
(02-2131-2023</t>
    <phoneticPr fontId="5" type="noConversion"/>
  </si>
  <si>
    <t>산업입지 및 개발에 관한 법률 제3조</t>
    <phoneticPr fontId="5" type="noConversion"/>
  </si>
  <si>
    <t>해당없음</t>
    <phoneticPr fontId="5" type="noConversion"/>
  </si>
  <si>
    <t>*</t>
    <phoneticPr fontId="5" type="noConversion"/>
  </si>
  <si>
    <t>ㅇ</t>
    <phoneticPr fontId="5" type="noConversion"/>
  </si>
  <si>
    <t>건축사징계위원회</t>
    <phoneticPr fontId="5" type="noConversion"/>
  </si>
  <si>
    <t>*</t>
    <phoneticPr fontId="5" type="noConversion"/>
  </si>
  <si>
    <t>항공보안법 시행령 제2조</t>
    <phoneticPr fontId="5" type="noConversion"/>
  </si>
  <si>
    <t>항공보안과 권혁진
(044-201-4237)</t>
    <phoneticPr fontId="5" type="noConversion"/>
  </si>
  <si>
    <t>주택건설공급과 이상우(044-201-3372)</t>
    <phoneticPr fontId="5" type="noConversion"/>
  </si>
  <si>
    <t>주택법 제102조</t>
    <phoneticPr fontId="5" type="noConversion"/>
  </si>
  <si>
    <t>ㅇ</t>
    <phoneticPr fontId="5" type="noConversion"/>
  </si>
  <si>
    <t>주택법시행령 제62조의7</t>
    <phoneticPr fontId="5" type="noConversion"/>
  </si>
  <si>
    <t>주택건설공급과 조재훈
(044-201-3376)</t>
    <phoneticPr fontId="5" type="noConversion"/>
  </si>
  <si>
    <t>ㅇ</t>
    <phoneticPr fontId="5" type="noConversion"/>
  </si>
  <si>
    <t>*</t>
    <phoneticPr fontId="5" type="noConversion"/>
  </si>
  <si>
    <t>법무담당관실에서 일괄적으로 개정 중</t>
    <phoneticPr fontId="5" type="noConversion"/>
  </si>
  <si>
    <t>신규위촉시 반영(16.4월)</t>
    <phoneticPr fontId="5" type="noConversion"/>
  </si>
  <si>
    <t xml:space="preserve">건설인력기재과 양동인
(044-201-3544)
건설인력기재과 심형석
(044-201-3545 </t>
    <phoneticPr fontId="5" type="noConversion"/>
  </si>
  <si>
    <t>대중교통과 임창호사무관(044-201-3828), 김정원주무관(044-201-3829)</t>
    <phoneticPr fontId="5" type="noConversion"/>
  </si>
  <si>
    <t>여객자동차운송사업 수급조절위원회</t>
    <phoneticPr fontId="5" type="noConversion"/>
  </si>
  <si>
    <t>ㅇ</t>
    <phoneticPr fontId="5" type="noConversion"/>
  </si>
  <si>
    <t>자동차운영과 송종화
(044-201-3858)</t>
    <phoneticPr fontId="5" type="noConversion"/>
  </si>
  <si>
    <t>자동차운영과 김공훈
(044-201-3860)</t>
    <phoneticPr fontId="5" type="noConversion"/>
  </si>
  <si>
    <t>국토교통부</t>
    <phoneticPr fontId="5" type="noConversion"/>
  </si>
  <si>
    <t>*</t>
    <phoneticPr fontId="5" type="noConversion"/>
  </si>
  <si>
    <t>ㅇ</t>
    <phoneticPr fontId="5" type="noConversion"/>
  </si>
  <si>
    <t>건설인력기재과 임대한(044-201-3546)</t>
    <phoneticPr fontId="5" type="noConversion"/>
  </si>
  <si>
    <t>산업입지정책과 김은영
(044-201-3675)
산업입지정책과 이현영
(044-201-3682)</t>
    <phoneticPr fontId="5" type="noConversion"/>
  </si>
  <si>
    <t>공공주택공급과 조항석 사 4540, 강민석 주 4444)</t>
    <phoneticPr fontId="2" type="noConversion"/>
  </si>
  <si>
    <t>15년
2~4
분기
소계</t>
    <phoneticPr fontId="5" type="noConversion"/>
  </si>
  <si>
    <t>2016년도 1/4분기 회의실적(11)</t>
    <phoneticPr fontId="2" type="noConversion"/>
  </si>
  <si>
    <t>직전1년간 소계(y+ah)</t>
    <phoneticPr fontId="5" type="noConversion"/>
  </si>
  <si>
    <t>16년도 정책현장 누계실적(12)</t>
    <phoneticPr fontId="5" type="noConversion"/>
  </si>
  <si>
    <t>민간위원 벌칙적용시 공무원 의제 마련(1)</t>
    <phoneticPr fontId="2" type="noConversion"/>
  </si>
  <si>
    <r>
      <t>의원면직 해촉기준</t>
    </r>
    <r>
      <rPr>
        <b/>
        <sz val="10"/>
        <color indexed="8"/>
        <rFont val="맑은 고딕"/>
        <family val="3"/>
        <charset val="129"/>
      </rPr>
      <t xml:space="preserve"> 마련(2)</t>
    </r>
    <phoneticPr fontId="5" type="noConversion"/>
  </si>
  <si>
    <t>위촉 후보자 사전진단 관련(3)  </t>
    <phoneticPr fontId="5" type="noConversion"/>
  </si>
  <si>
    <t>예산(5)</t>
    <phoneticPr fontId="5" type="noConversion"/>
  </si>
  <si>
    <t>위원구성</t>
    <phoneticPr fontId="5" type="noConversion"/>
  </si>
  <si>
    <t>회의실적</t>
    <phoneticPr fontId="5" type="noConversion"/>
  </si>
  <si>
    <t>건축기본법 13조</t>
    <phoneticPr fontId="2" type="noConversion"/>
  </si>
  <si>
    <t>16.9월:개정안 마련(예정)
(법률 개정 사항으로 타 조항 개정수요에 맞추어 일괄 진행 예정)</t>
    <phoneticPr fontId="2" type="noConversion"/>
  </si>
  <si>
    <t>신규위촉시 반영('16년 2월)</t>
    <phoneticPr fontId="2" type="noConversion"/>
  </si>
  <si>
    <t>국건위 홍성준
(02-397-5506)</t>
    <phoneticPr fontId="2" type="noConversion"/>
  </si>
  <si>
    <t>해당없음</t>
    <phoneticPr fontId="5" type="noConversion"/>
  </si>
  <si>
    <t>토지이용규제심의위원회 운영세칙(국토부고시 제2016-98호)</t>
    <phoneticPr fontId="5" type="noConversion"/>
  </si>
  <si>
    <t>16.311:마련</t>
    <phoneticPr fontId="5" type="noConversion"/>
  </si>
  <si>
    <t>ㅇ</t>
    <phoneticPr fontId="5" type="noConversion"/>
  </si>
  <si>
    <t>신규위촉시 반영('16.10월)</t>
    <phoneticPr fontId="5" type="noConversion"/>
  </si>
  <si>
    <t>16.3.11 : 마련</t>
    <phoneticPr fontId="5" type="noConversion"/>
  </si>
  <si>
    <t>도시정책과 김현성
(044-201-3724)</t>
    <phoneticPr fontId="5" type="noConversion"/>
  </si>
  <si>
    <t>ㅇ</t>
    <phoneticPr fontId="5" type="noConversion"/>
  </si>
  <si>
    <t>건축사법 제38조의12</t>
    <phoneticPr fontId="5" type="noConversion"/>
  </si>
  <si>
    <t>비대상</t>
    <phoneticPr fontId="5" type="noConversion"/>
  </si>
  <si>
    <t>건축문화경관과 오선녀
044-201-3777</t>
    <phoneticPr fontId="5" type="noConversion"/>
  </si>
  <si>
    <t>25인 이내</t>
    <phoneticPr fontId="5" type="noConversion"/>
  </si>
  <si>
    <t>×</t>
    <phoneticPr fontId="5" type="noConversion"/>
  </si>
  <si>
    <t>해당없음</t>
    <phoneticPr fontId="5" type="noConversion"/>
  </si>
  <si>
    <t>해당없음</t>
    <phoneticPr fontId="5" type="noConversion"/>
  </si>
  <si>
    <t>철도산업발전기본법시행령 제6조의2</t>
    <phoneticPr fontId="5" type="noConversion"/>
  </si>
  <si>
    <t>ㅇ</t>
    <phoneticPr fontId="5" type="noConversion"/>
  </si>
  <si>
    <t>16년 5월</t>
    <phoneticPr fontId="5" type="noConversion"/>
  </si>
  <si>
    <t>해당없음</t>
    <phoneticPr fontId="5" type="noConversion"/>
  </si>
  <si>
    <t>-</t>
    <phoneticPr fontId="5" type="noConversion"/>
  </si>
  <si>
    <t>철도정책과 조수용
044-201-3947</t>
    <phoneticPr fontId="5" type="noConversion"/>
  </si>
  <si>
    <t>신규위촉시 반영
(17년 하반기)</t>
    <phoneticPr fontId="5" type="noConversion"/>
  </si>
  <si>
    <t>운영규정개정
(17년 하반기)</t>
    <phoneticPr fontId="5" type="noConversion"/>
  </si>
  <si>
    <t>16.12월 규정안 입안</t>
    <phoneticPr fontId="5" type="noConversion"/>
  </si>
  <si>
    <t>행자부 일괄개정 요청</t>
    <phoneticPr fontId="5" type="noConversion"/>
  </si>
  <si>
    <t>16.9월 : 규정안</t>
    <phoneticPr fontId="5" type="noConversion"/>
  </si>
  <si>
    <t>16.9월 :  규정안</t>
    <phoneticPr fontId="5" type="noConversion"/>
  </si>
  <si>
    <t>16.2월:규정안 분과회의 통과
'16.6월: 본회의 의결예정</t>
    <phoneticPr fontId="5" type="noConversion"/>
  </si>
  <si>
    <t>교통영향평가심의위원회</t>
    <phoneticPr fontId="5" type="noConversion"/>
  </si>
  <si>
    <t>의원</t>
    <phoneticPr fontId="5" type="noConversion"/>
  </si>
  <si>
    <t>도시교통정비 촉진법 시행령 제13조의6제4항</t>
    <phoneticPr fontId="5" type="noConversion"/>
  </si>
  <si>
    <t>16.12월 :운영세칙 제정</t>
    <phoneticPr fontId="5" type="noConversion"/>
  </si>
  <si>
    <t>신도새택지개발과 민현식 주무관
(044-201-3449)</t>
    <phoneticPr fontId="5" type="noConversion"/>
  </si>
  <si>
    <t>정부</t>
    <phoneticPr fontId="5" type="noConversion"/>
  </si>
  <si>
    <t>공간정보의 구축 및 관리 등에 관한 법률 제28조</t>
    <phoneticPr fontId="5" type="noConversion"/>
  </si>
  <si>
    <t>×</t>
    <phoneticPr fontId="5" type="noConversion"/>
  </si>
  <si>
    <t>16. 6월: 법안마련,부처협의
'16. 12월 : 국회제출</t>
    <phoneticPr fontId="5" type="noConversion"/>
  </si>
  <si>
    <t>○</t>
    <phoneticPr fontId="5" type="noConversion"/>
  </si>
  <si>
    <t>공간정보의 구축 및 관리 등에 관한 법률 시행령 제20조의3(위원의 해임.해촉)</t>
    <phoneticPr fontId="5" type="noConversion"/>
  </si>
  <si>
    <t>○</t>
    <phoneticPr fontId="5" type="noConversion"/>
  </si>
  <si>
    <t>×</t>
    <phoneticPr fontId="5" type="noConversion"/>
  </si>
  <si>
    <t>공간정보제도과 정은정
044-201-3483</t>
    <phoneticPr fontId="5" type="noConversion"/>
  </si>
  <si>
    <t>16.12월: 중아지적위원회운영세칙</t>
    <phoneticPr fontId="5" type="noConversion"/>
  </si>
  <si>
    <t>16.3월 방침결정
16.3-4월 입법예고
16.5월 규제 및 법제처 심사
16.6월 개정완료</t>
    <phoneticPr fontId="5" type="noConversion"/>
  </si>
  <si>
    <t>국토정보정책과 강윤모044-201-3466</t>
    <phoneticPr fontId="5" type="noConversion"/>
  </si>
  <si>
    <t>자동차운영과 유인식사무관 044-201-3856</t>
    <phoneticPr fontId="5" type="noConversion"/>
  </si>
  <si>
    <t>*</t>
    <phoneticPr fontId="5" type="noConversion"/>
  </si>
  <si>
    <t>중앙산업단지계획심의위원회</t>
    <phoneticPr fontId="5" type="noConversion"/>
  </si>
  <si>
    <t>별도 위원회 ·운영세칙 없음
행자부 공문 근거로 사전진단 서약서 징구 처리</t>
    <phoneticPr fontId="5" type="noConversion"/>
  </si>
  <si>
    <t>산업단지개발지원센터
사무관 이상역(044-201-3702)</t>
    <phoneticPr fontId="5" type="noConversion"/>
  </si>
  <si>
    <t xml:space="preserve">16.6월 : 위원회 운영규정 개정 </t>
    <phoneticPr fontId="5" type="noConversion"/>
  </si>
  <si>
    <t>신규위촉시 반영('17.1월)</t>
    <phoneticPr fontId="5" type="noConversion"/>
  </si>
  <si>
    <t>당연직</t>
    <phoneticPr fontId="5" type="noConversion"/>
  </si>
  <si>
    <t>1차관</t>
    <phoneticPr fontId="5" type="noConversion"/>
  </si>
  <si>
    <t>신규위촉시 반영('16.2)</t>
    <phoneticPr fontId="5" type="noConversion"/>
  </si>
  <si>
    <t>ㅇ</t>
    <phoneticPr fontId="5" type="noConversion"/>
  </si>
  <si>
    <t>16.2월 규정안</t>
    <phoneticPr fontId="5" type="noConversion"/>
  </si>
  <si>
    <t>건설정책과(박성민 044-201-3513)</t>
    <phoneticPr fontId="5" type="noConversion"/>
  </si>
  <si>
    <t>×</t>
    <phoneticPr fontId="5" type="noConversion"/>
  </si>
  <si>
    <t>×</t>
    <phoneticPr fontId="5" type="noConversion"/>
  </si>
  <si>
    <t>ㅇ</t>
    <phoneticPr fontId="5" type="noConversion"/>
  </si>
  <si>
    <t>기업도시개발특별법 제35조제8항</t>
    <phoneticPr fontId="5" type="noConversion"/>
  </si>
  <si>
    <t>16.1월개정법률공포</t>
    <phoneticPr fontId="5" type="noConversion"/>
  </si>
  <si>
    <t>ㅇ</t>
    <phoneticPr fontId="5" type="noConversion"/>
  </si>
  <si>
    <t>ㅇ</t>
    <phoneticPr fontId="5" type="noConversion"/>
  </si>
  <si>
    <t>복합도시정책과 문병철
(044-201-3690)</t>
    <phoneticPr fontId="5" type="noConversion"/>
  </si>
  <si>
    <t>O</t>
    <phoneticPr fontId="5" type="noConversion"/>
  </si>
  <si>
    <t xml:space="preserve">행복도시법 제67조 </t>
    <phoneticPr fontId="5" type="noConversion"/>
  </si>
  <si>
    <t>O</t>
    <phoneticPr fontId="5" type="noConversion"/>
  </si>
  <si>
    <t>행정중심복합도시건설추진위원회 운영세칙 제8조</t>
    <phoneticPr fontId="5" type="noConversion"/>
  </si>
  <si>
    <t>ㅇ</t>
    <phoneticPr fontId="5" type="noConversion"/>
  </si>
  <si>
    <t>ㅇ</t>
    <phoneticPr fontId="5" type="noConversion"/>
  </si>
  <si>
    <t>신규위촉시 반영('16년 7월)</t>
    <phoneticPr fontId="5" type="noConversion"/>
  </si>
  <si>
    <t>복합도시정책과 오선재
(044-201-3693)</t>
    <phoneticPr fontId="5" type="noConversion"/>
  </si>
  <si>
    <t>국가지명위원회</t>
    <phoneticPr fontId="5" type="noConversion"/>
  </si>
  <si>
    <t>의결</t>
    <phoneticPr fontId="5" type="noConversion"/>
  </si>
  <si>
    <t>정부</t>
    <phoneticPr fontId="5" type="noConversion"/>
  </si>
  <si>
    <t>공간정보의 구축 및 관리 등에 관한 법률 제91조</t>
    <phoneticPr fontId="5" type="noConversion"/>
  </si>
  <si>
    <t>24,123천원</t>
    <phoneticPr fontId="5" type="noConversion"/>
  </si>
  <si>
    <t>호선</t>
    <phoneticPr fontId="5" type="noConversion"/>
  </si>
  <si>
    <t xml:space="preserve"> </t>
    <phoneticPr fontId="5" type="noConversion"/>
  </si>
  <si>
    <t>공간정보의 구축 및 관리 등에 관한 법률 시행령</t>
    <phoneticPr fontId="5" type="noConversion"/>
  </si>
  <si>
    <t>`16년 하반기 개정</t>
    <phoneticPr fontId="5" type="noConversion"/>
  </si>
  <si>
    <t>`16.5월 : 운영세칙 개정안 마련,
`16.6월 : 운영세칙 개정</t>
    <phoneticPr fontId="2" type="noConversion"/>
  </si>
  <si>
    <t>국토지리정보원 박진식
031-210-2710</t>
    <phoneticPr fontId="5" type="noConversion"/>
  </si>
  <si>
    <t>국가교통데이터베이스협의회</t>
    <phoneticPr fontId="5" type="noConversion"/>
  </si>
  <si>
    <t>정부</t>
    <phoneticPr fontId="5" type="noConversion"/>
  </si>
  <si>
    <t>위촉직</t>
    <phoneticPr fontId="5" type="noConversion"/>
  </si>
  <si>
    <t>_</t>
    <phoneticPr fontId="5" type="noConversion"/>
  </si>
  <si>
    <t>해당없음</t>
    <phoneticPr fontId="5" type="noConversion"/>
  </si>
  <si>
    <t xml:space="preserve"> ×</t>
    <phoneticPr fontId="5" type="noConversion"/>
  </si>
  <si>
    <t>O</t>
    <phoneticPr fontId="5" type="noConversion"/>
  </si>
  <si>
    <t>신규위촉 시 반영('18.3)</t>
    <phoneticPr fontId="5" type="noConversion"/>
  </si>
  <si>
    <t>국가교통위원회와 통합예정(16년)</t>
    <phoneticPr fontId="5" type="noConversion"/>
  </si>
  <si>
    <t>교통정책조정과 구현승 주무관,  044-201-3794</t>
    <phoneticPr fontId="5" type="noConversion"/>
  </si>
  <si>
    <t>국가교통위원회</t>
    <phoneticPr fontId="5" type="noConversion"/>
  </si>
  <si>
    <t>심의</t>
    <phoneticPr fontId="5" type="noConversion"/>
  </si>
  <si>
    <t xml:space="preserve">국가통합교통체계효율화법 제106조 </t>
    <phoneticPr fontId="5" type="noConversion"/>
  </si>
  <si>
    <t>ㅇ</t>
    <phoneticPr fontId="5" type="noConversion"/>
  </si>
  <si>
    <t>국가통합교통체계효율화법 제104조의2</t>
    <phoneticPr fontId="5" type="noConversion"/>
  </si>
  <si>
    <t>신규위촉 시 반영('17.12)</t>
    <phoneticPr fontId="5" type="noConversion"/>
  </si>
  <si>
    <t>해당없음</t>
    <phoneticPr fontId="5" type="noConversion"/>
  </si>
  <si>
    <t>16.5월 : 운영세칙 개정</t>
    <phoneticPr fontId="5" type="noConversion"/>
  </si>
  <si>
    <t>건축사법시행령 개정(16년 하반기예정)</t>
    <phoneticPr fontId="5" type="noConversion"/>
  </si>
  <si>
    <t>29400천원</t>
    <phoneticPr fontId="5" type="noConversion"/>
  </si>
  <si>
    <t>여객자동차운수사업법 제70조</t>
    <phoneticPr fontId="5" type="noConversion"/>
  </si>
  <si>
    <t>15.8.11: 개정완료</t>
    <phoneticPr fontId="5" type="noConversion"/>
  </si>
  <si>
    <t>여객자동차운수사업법 제71조</t>
    <phoneticPr fontId="5" type="noConversion"/>
  </si>
  <si>
    <t>15.1.6 개정완료</t>
    <phoneticPr fontId="5" type="noConversion"/>
  </si>
  <si>
    <t>정비대상 위원회('17년 상반기 중으로 민간이양 추진)</t>
    <phoneticPr fontId="2" type="noConversion"/>
  </si>
  <si>
    <t>*</t>
    <phoneticPr fontId="5" type="noConversion"/>
  </si>
  <si>
    <t>해당없음</t>
    <phoneticPr fontId="30" type="noConversion"/>
  </si>
  <si>
    <t>O</t>
    <phoneticPr fontId="5" type="noConversion"/>
  </si>
  <si>
    <t>도시재생활성화 및 지원에 관한법률 시행령 제7조의2</t>
    <phoneticPr fontId="5" type="noConversion"/>
  </si>
  <si>
    <t>15.12.31 개정</t>
    <phoneticPr fontId="5" type="noConversion"/>
  </si>
  <si>
    <t>신규위촉시 반영('17년 12월)</t>
    <phoneticPr fontId="2" type="noConversion"/>
  </si>
  <si>
    <t>X</t>
    <phoneticPr fontId="5" type="noConversion"/>
  </si>
  <si>
    <t>16. 12월 개정</t>
    <phoneticPr fontId="5" type="noConversion"/>
  </si>
  <si>
    <t>도시재생과 김종오
(044-201-3739)</t>
    <phoneticPr fontId="5" type="noConversion"/>
  </si>
  <si>
    <t>해당없음</t>
    <phoneticPr fontId="30" type="noConversion"/>
  </si>
  <si>
    <t>유비쿼터스도시의건설등에관한법률     시행령</t>
  </si>
  <si>
    <t>16.6월 완료</t>
  </si>
  <si>
    <t xml:space="preserve"> ×</t>
    <phoneticPr fontId="5" type="noConversion"/>
  </si>
  <si>
    <t>신규위촉시 반영('16년 12월)</t>
  </si>
  <si>
    <t>16.12월 완료</t>
  </si>
  <si>
    <t xml:space="preserve">동 위원회 소속을 국무총리에서 국토부장관으로의 변경 등을 내용으로 하는 법 개정안이 국회를 통과함('15.12.29)에 따라 '16년 상반기 동 위원회 관련 규정 정비 계획  </t>
    <phoneticPr fontId="5" type="noConversion"/>
  </si>
  <si>
    <t>도시재생과  지봉현
(044-201-3737)</t>
    <phoneticPr fontId="2" type="noConversion"/>
  </si>
  <si>
    <t>위원회 폐지('16.1월)</t>
    <phoneticPr fontId="5" type="noConversion"/>
  </si>
  <si>
    <t>건설기계관리법시행령 제3조의6</t>
    <phoneticPr fontId="5" type="noConversion"/>
  </si>
  <si>
    <t>궤도운송법 시행 규칙</t>
    <phoneticPr fontId="5" type="noConversion"/>
  </si>
  <si>
    <t>16.2.23 개정완료</t>
    <phoneticPr fontId="5" type="noConversion"/>
  </si>
  <si>
    <t>위원 신규 위촉시 방침으로 규정</t>
    <phoneticPr fontId="5" type="noConversion"/>
  </si>
  <si>
    <t>철도시설안전과 이동훈
(044-201-4726)</t>
    <phoneticPr fontId="5" type="noConversion"/>
  </si>
  <si>
    <t>ㅇ</t>
    <phoneticPr fontId="5" type="noConversion"/>
  </si>
  <si>
    <t>산업입지 및 개발에 관한 법률시행령 제2조의 6</t>
    <phoneticPr fontId="5" type="noConversion"/>
  </si>
  <si>
    <t>별도 위원회 ·운영세칙 없음
행자부 공문 근거로 사전진단 서약서 징구 처리</t>
    <phoneticPr fontId="5" type="noConversion"/>
  </si>
  <si>
    <t>16.10월 :법안마련, 부처협의</t>
    <phoneticPr fontId="5" type="noConversion"/>
  </si>
  <si>
    <t>○
하천법시행령 제94조의2(위원의 제척·기피·회피)</t>
    <phoneticPr fontId="5" type="noConversion"/>
  </si>
  <si>
    <t>신규위촉시 반영('16.4)</t>
    <phoneticPr fontId="5" type="noConversion"/>
  </si>
  <si>
    <t>폐지추진(17.3.31)</t>
    <phoneticPr fontId="5" type="noConversion"/>
  </si>
  <si>
    <t>o</t>
    <phoneticPr fontId="5" type="noConversion"/>
  </si>
  <si>
    <t>여객자동차운수사업법시행령 제6조의4</t>
    <phoneticPr fontId="5" type="noConversion"/>
  </si>
  <si>
    <t>해당없음</t>
    <phoneticPr fontId="5" type="noConversion"/>
  </si>
  <si>
    <t>신규위촉시 반영('16.9)</t>
    <phoneticPr fontId="5" type="noConversion"/>
  </si>
  <si>
    <t>15.12.31시행</t>
    <phoneticPr fontId="5" type="noConversion"/>
  </si>
  <si>
    <t>위원변경위촉시 반영(16년 5월)</t>
    <phoneticPr fontId="5" type="noConversion"/>
  </si>
  <si>
    <t>16.12: 시행령개정</t>
    <phoneticPr fontId="5" type="noConversion"/>
  </si>
  <si>
    <t>15년 12월 시행</t>
    <phoneticPr fontId="5" type="noConversion"/>
  </si>
  <si>
    <t>물류시설정보과 김진동
 044-201-4013</t>
    <phoneticPr fontId="30" type="noConversion"/>
  </si>
  <si>
    <t>토지보상법 제56조</t>
    <phoneticPr fontId="5" type="noConversion"/>
  </si>
  <si>
    <t>신규위촉시 반영('16.4-5월)</t>
    <phoneticPr fontId="5" type="noConversion"/>
  </si>
  <si>
    <t>16.6월규정마련</t>
    <phoneticPr fontId="5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</si>
</sst>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&quot;₩&quot;#,##0"/>
    <numFmt numFmtId="177" formatCode="0_);[Red]\(0\)"/>
    <numFmt numFmtId="178" formatCode="0.00_ "/>
    <numFmt numFmtId="179" formatCode="#,##0.0_ "/>
    <numFmt numFmtId="180" formatCode="#,##0_ "/>
    <numFmt numFmtId="181" formatCode="0.0_ "/>
  </numFmts>
  <fonts count="4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8"/>
      <name val="돋움"/>
      <family val="3"/>
      <charset val="129"/>
    </font>
    <font>
      <sz val="8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u/>
      <sz val="8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11"/>
      <color indexed="10"/>
      <name val="돋움"/>
      <family val="3"/>
      <charset val="129"/>
    </font>
    <font>
      <sz val="11"/>
      <color indexed="10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8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10"/>
      <color indexed="8"/>
      <name val="맑은 고딕"/>
      <family val="3"/>
      <charset val="129"/>
    </font>
    <font>
      <strike/>
      <sz val="8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color rgb="FF00B0F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8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7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2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locked="0"/>
    </xf>
    <xf numFmtId="0" fontId="6" fillId="2" borderId="1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Protection="1">
      <alignment vertical="center"/>
      <protection locked="0"/>
    </xf>
    <xf numFmtId="0" fontId="6" fillId="0" borderId="1" xfId="18" applyFont="1" applyFill="1" applyBorder="1" applyAlignment="1" applyProtection="1">
      <alignment horizontal="center" vertical="center" wrapText="1" shrinkToFit="1"/>
      <protection locked="0"/>
    </xf>
    <xf numFmtId="0" fontId="6" fillId="0" borderId="1" xfId="18" applyFont="1" applyFill="1" applyBorder="1" applyAlignment="1" applyProtection="1">
      <alignment vertical="center" wrapText="1" shrinkToFit="1"/>
      <protection locked="0"/>
    </xf>
    <xf numFmtId="0" fontId="6" fillId="0" borderId="1" xfId="30" applyFont="1" applyFill="1" applyBorder="1" applyAlignment="1" applyProtection="1">
      <alignment horizontal="center" vertical="center" wrapText="1" shrinkToFit="1"/>
      <protection locked="0"/>
    </xf>
    <xf numFmtId="14" fontId="6" fillId="0" borderId="1" xfId="18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 applyProtection="1">
      <alignment vertical="center" wrapText="1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30" applyFont="1" applyFill="1" applyBorder="1" applyAlignment="1" applyProtection="1">
      <alignment horizontal="center" vertical="center" shrinkToFit="1"/>
      <protection locked="0"/>
    </xf>
    <xf numFmtId="14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locked="0"/>
    </xf>
    <xf numFmtId="0" fontId="6" fillId="0" borderId="1" xfId="18" applyNumberFormat="1" applyFont="1" applyFill="1" applyBorder="1" applyAlignment="1" applyProtection="1">
      <alignment vertical="center" wrapText="1" shrinkToFit="1"/>
      <protection locked="0"/>
    </xf>
    <xf numFmtId="0" fontId="6" fillId="0" borderId="1" xfId="18" applyFont="1" applyFill="1" applyBorder="1" applyAlignment="1" applyProtection="1">
      <alignment horizontal="center" vertical="center" shrinkToFit="1"/>
      <protection locked="0"/>
    </xf>
    <xf numFmtId="14" fontId="6" fillId="0" borderId="1" xfId="18" applyNumberFormat="1" applyFont="1" applyFill="1" applyBorder="1" applyAlignment="1" applyProtection="1">
      <alignment horizontal="center" vertical="center" wrapText="1" shrinkToFi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19" applyFont="1" applyFill="1" applyBorder="1" applyAlignment="1" applyProtection="1">
      <alignment vertical="center" wrapText="1" shrinkToFit="1"/>
      <protection locked="0"/>
    </xf>
    <xf numFmtId="0" fontId="6" fillId="0" borderId="1" xfId="18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3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18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6" fillId="0" borderId="1" xfId="30" applyNumberFormat="1" applyFont="1" applyFill="1" applyBorder="1" applyAlignment="1" applyProtection="1">
      <alignment horizontal="center" vertical="center" shrinkToFit="1"/>
      <protection locked="0"/>
    </xf>
    <xf numFmtId="176" fontId="6" fillId="0" borderId="1" xfId="18" applyNumberFormat="1" applyFont="1" applyFill="1" applyBorder="1" applyAlignment="1" applyProtection="1">
      <alignment vertical="center" wrapText="1" shrinkToFit="1"/>
      <protection locked="0"/>
    </xf>
    <xf numFmtId="176" fontId="6" fillId="0" borderId="1" xfId="18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18" applyFont="1" applyFill="1" applyBorder="1" applyAlignment="1" applyProtection="1">
      <alignment horizontal="left" vertical="center" wrapText="1" shrinkToFit="1"/>
      <protection locked="0"/>
    </xf>
    <xf numFmtId="0" fontId="9" fillId="0" borderId="0" xfId="0" applyFont="1" applyProtection="1">
      <alignment vertical="center"/>
      <protection locked="0"/>
    </xf>
    <xf numFmtId="0" fontId="6" fillId="0" borderId="1" xfId="18" quotePrefix="1" applyFont="1" applyFill="1" applyBorder="1" applyAlignment="1" applyProtection="1">
      <alignment horizontal="center" vertical="center" wrapText="1" shrinkToFit="1"/>
      <protection locked="0"/>
    </xf>
    <xf numFmtId="0" fontId="6" fillId="0" borderId="1" xfId="18" applyFont="1" applyFill="1" applyBorder="1" applyAlignment="1" applyProtection="1">
      <alignment vertical="center" shrinkToFit="1"/>
      <protection locked="0"/>
    </xf>
    <xf numFmtId="14" fontId="6" fillId="0" borderId="1" xfId="18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vertical="center"/>
      <protection locked="0"/>
    </xf>
    <xf numFmtId="41" fontId="0" fillId="0" borderId="0" xfId="2" applyFont="1" applyAlignment="1" applyProtection="1">
      <alignment horizontal="right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Fo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1" fontId="13" fillId="0" borderId="0" xfId="2" applyFont="1" applyAlignment="1" applyProtection="1">
      <alignment horizontal="right" vertical="center"/>
      <protection locked="0"/>
    </xf>
    <xf numFmtId="0" fontId="0" fillId="0" borderId="0" xfId="0" applyFont="1">
      <alignment vertical="center"/>
    </xf>
    <xf numFmtId="177" fontId="12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177" fontId="6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177" fontId="6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77" fontId="13" fillId="0" borderId="0" xfId="0" applyNumberFormat="1" applyFont="1" applyProtection="1">
      <alignment vertical="center"/>
      <protection locked="0"/>
    </xf>
    <xf numFmtId="177" fontId="0" fillId="0" borderId="0" xfId="0" applyNumberFormat="1" applyProtection="1">
      <alignment vertical="center"/>
      <protection locked="0"/>
    </xf>
    <xf numFmtId="0" fontId="6" fillId="5" borderId="1" xfId="18" applyFont="1" applyFill="1" applyBorder="1" applyAlignment="1" applyProtection="1">
      <alignment horizontal="center" vertical="center" wrapText="1" shrinkToFit="1"/>
      <protection locked="0"/>
    </xf>
    <xf numFmtId="0" fontId="6" fillId="5" borderId="1" xfId="30" applyFont="1" applyFill="1" applyBorder="1" applyAlignment="1" applyProtection="1">
      <alignment horizontal="center" vertical="center" wrapText="1" shrinkToFit="1"/>
      <protection locked="0"/>
    </xf>
    <xf numFmtId="0" fontId="6" fillId="5" borderId="1" xfId="0" applyFont="1" applyFill="1" applyBorder="1" applyAlignment="1" applyProtection="1">
      <alignment horizontal="center" vertical="center" wrapText="1" shrinkToFit="1"/>
      <protection locked="0"/>
    </xf>
    <xf numFmtId="0" fontId="6" fillId="5" borderId="0" xfId="0" applyFont="1" applyFill="1" applyProtection="1">
      <alignment vertical="center"/>
      <protection locked="0"/>
    </xf>
    <xf numFmtId="0" fontId="6" fillId="0" borderId="1" xfId="15" applyFont="1" applyFill="1" applyBorder="1" applyAlignment="1" applyProtection="1">
      <alignment horizontal="center" vertical="center" wrapText="1" shrinkToFit="1"/>
      <protection locked="0"/>
    </xf>
    <xf numFmtId="0" fontId="6" fillId="0" borderId="1" xfId="31" applyFont="1" applyFill="1" applyBorder="1" applyAlignment="1" applyProtection="1">
      <alignment horizontal="center" vertical="center" wrapText="1" shrinkToFit="1"/>
      <protection locked="0"/>
    </xf>
    <xf numFmtId="177" fontId="6" fillId="3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15" applyFont="1" applyProtection="1">
      <alignment vertical="center"/>
      <protection locked="0"/>
    </xf>
    <xf numFmtId="0" fontId="6" fillId="0" borderId="1" xfId="31" applyFont="1" applyFill="1" applyBorder="1" applyAlignment="1" applyProtection="1">
      <alignment horizontal="center" vertical="center" shrinkToFit="1"/>
      <protection locked="0"/>
    </xf>
    <xf numFmtId="0" fontId="6" fillId="0" borderId="1" xfId="14" applyFont="1" applyFill="1" applyBorder="1" applyAlignment="1" applyProtection="1">
      <alignment horizontal="center" vertical="center" shrinkToFit="1"/>
      <protection locked="0"/>
    </xf>
    <xf numFmtId="177" fontId="6" fillId="3" borderId="1" xfId="14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14" applyFont="1" applyProtection="1">
      <alignment vertical="center"/>
      <protection locked="0"/>
    </xf>
    <xf numFmtId="0" fontId="6" fillId="0" borderId="1" xfId="28" applyFont="1" applyFill="1" applyBorder="1" applyAlignment="1" applyProtection="1">
      <alignment horizontal="center" vertical="center" wrapText="1" shrinkToFit="1"/>
      <protection locked="0"/>
    </xf>
    <xf numFmtId="177" fontId="6" fillId="3" borderId="1" xfId="28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28" applyFont="1" applyProtection="1">
      <alignment vertical="center"/>
      <protection locked="0"/>
    </xf>
    <xf numFmtId="0" fontId="6" fillId="0" borderId="1" xfId="16" applyFont="1" applyFill="1" applyBorder="1" applyAlignment="1" applyProtection="1">
      <alignment horizontal="center" vertical="center" wrapText="1" shrinkToFit="1"/>
      <protection locked="0"/>
    </xf>
    <xf numFmtId="177" fontId="6" fillId="3" borderId="1" xfId="16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16" applyFont="1" applyProtection="1">
      <alignment vertical="center"/>
      <protection locked="0"/>
    </xf>
    <xf numFmtId="0" fontId="19" fillId="0" borderId="1" xfId="18" applyFont="1" applyFill="1" applyBorder="1" applyAlignment="1" applyProtection="1">
      <alignment horizontal="center" vertical="center" wrapText="1" shrinkToFit="1"/>
      <protection locked="0"/>
    </xf>
    <xf numFmtId="0" fontId="19" fillId="0" borderId="1" xfId="18" applyNumberFormat="1" applyFont="1" applyFill="1" applyBorder="1" applyAlignment="1" applyProtection="1">
      <alignment vertical="center" wrapText="1" shrinkToFit="1"/>
      <protection locked="0"/>
    </xf>
    <xf numFmtId="0" fontId="19" fillId="0" borderId="1" xfId="30" applyFont="1" applyFill="1" applyBorder="1" applyAlignment="1" applyProtection="1">
      <alignment horizontal="center" vertical="center" shrinkToFit="1"/>
      <protection locked="0"/>
    </xf>
    <xf numFmtId="0" fontId="19" fillId="0" borderId="1" xfId="18" applyFont="1" applyFill="1" applyBorder="1" applyAlignment="1" applyProtection="1">
      <alignment horizontal="center" vertical="center" shrinkToFit="1"/>
      <protection locked="0"/>
    </xf>
    <xf numFmtId="0" fontId="19" fillId="0" borderId="1" xfId="0" applyFont="1" applyFill="1" applyBorder="1" applyAlignment="1" applyProtection="1">
      <alignment horizontal="center" vertical="center" wrapText="1" shrinkToFit="1"/>
      <protection locked="0"/>
    </xf>
    <xf numFmtId="0" fontId="19" fillId="0" borderId="1" xfId="18" applyFont="1" applyFill="1" applyBorder="1" applyAlignment="1" applyProtection="1">
      <alignment vertical="center" wrapText="1" shrinkToFit="1"/>
      <protection locked="0"/>
    </xf>
    <xf numFmtId="14" fontId="19" fillId="0" borderId="1" xfId="18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Font="1" applyProtection="1">
      <alignment vertical="center"/>
      <protection locked="0"/>
    </xf>
    <xf numFmtId="0" fontId="6" fillId="0" borderId="1" xfId="26" applyFont="1" applyFill="1" applyBorder="1" applyAlignment="1" applyProtection="1">
      <alignment horizontal="center" vertical="center" wrapText="1" shrinkToFit="1"/>
      <protection locked="0"/>
    </xf>
    <xf numFmtId="177" fontId="6" fillId="3" borderId="1" xfId="26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26" applyFont="1" applyProtection="1">
      <alignment vertical="center"/>
      <protection locked="0"/>
    </xf>
    <xf numFmtId="0" fontId="6" fillId="0" borderId="1" xfId="17" applyFont="1" applyFill="1" applyBorder="1" applyAlignment="1" applyProtection="1">
      <alignment horizontal="center" vertical="center" wrapText="1" shrinkToFit="1"/>
      <protection locked="0"/>
    </xf>
    <xf numFmtId="177" fontId="6" fillId="3" borderId="1" xfId="17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17" applyFont="1" applyProtection="1">
      <alignment vertical="center"/>
      <protection locked="0"/>
    </xf>
    <xf numFmtId="0" fontId="6" fillId="0" borderId="1" xfId="27" applyFont="1" applyFill="1" applyBorder="1" applyAlignment="1" applyProtection="1">
      <alignment horizontal="center" vertical="center" wrapText="1" shrinkToFit="1"/>
      <protection locked="0"/>
    </xf>
    <xf numFmtId="177" fontId="6" fillId="3" borderId="1" xfId="27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27" applyFont="1" applyProtection="1">
      <alignment vertical="center"/>
      <protection locked="0"/>
    </xf>
    <xf numFmtId="0" fontId="6" fillId="5" borderId="1" xfId="18" applyFont="1" applyFill="1" applyBorder="1" applyAlignment="1" applyProtection="1">
      <alignment vertical="center" wrapText="1" shrinkToFit="1"/>
      <protection locked="0"/>
    </xf>
    <xf numFmtId="0" fontId="6" fillId="5" borderId="1" xfId="30" applyFont="1" applyFill="1" applyBorder="1" applyAlignment="1" applyProtection="1">
      <alignment horizontal="center" vertical="center" shrinkToFit="1"/>
      <protection locked="0"/>
    </xf>
    <xf numFmtId="0" fontId="6" fillId="5" borderId="1" xfId="18" applyFont="1" applyFill="1" applyBorder="1" applyAlignment="1" applyProtection="1">
      <alignment horizontal="center" vertical="center" shrinkToFit="1"/>
      <protection locked="0"/>
    </xf>
    <xf numFmtId="14" fontId="6" fillId="5" borderId="1" xfId="18" applyNumberFormat="1" applyFont="1" applyFill="1" applyBorder="1" applyAlignment="1" applyProtection="1">
      <alignment horizontal="center" vertical="center" wrapText="1" shrinkToFit="1"/>
      <protection locked="0"/>
    </xf>
    <xf numFmtId="0" fontId="6" fillId="6" borderId="0" xfId="0" applyFont="1" applyFill="1" applyProtection="1">
      <alignment vertical="center"/>
      <protection locked="0"/>
    </xf>
    <xf numFmtId="0" fontId="6" fillId="3" borderId="0" xfId="0" applyFont="1" applyFill="1" applyProtection="1">
      <alignment vertical="center"/>
      <protection locked="0"/>
    </xf>
    <xf numFmtId="0" fontId="19" fillId="0" borderId="1" xfId="18" applyFont="1" applyFill="1" applyBorder="1" applyAlignment="1" applyProtection="1">
      <alignment vertical="center" wrapText="1"/>
      <protection locked="0"/>
    </xf>
    <xf numFmtId="0" fontId="19" fillId="0" borderId="1" xfId="18" applyFont="1" applyFill="1" applyBorder="1" applyAlignment="1" applyProtection="1">
      <alignment horizontal="center" vertical="center" wrapText="1"/>
      <protection locked="0"/>
    </xf>
    <xf numFmtId="0" fontId="19" fillId="5" borderId="1" xfId="18" applyFont="1" applyFill="1" applyBorder="1" applyAlignment="1" applyProtection="1">
      <alignment vertical="center" wrapText="1"/>
      <protection locked="0"/>
    </xf>
    <xf numFmtId="0" fontId="22" fillId="0" borderId="1" xfId="18" applyFont="1" applyFill="1" applyBorder="1" applyAlignment="1" applyProtection="1">
      <alignment horizontal="center" vertical="center" wrapText="1" shrinkToFit="1"/>
      <protection locked="0"/>
    </xf>
    <xf numFmtId="14" fontId="22" fillId="0" borderId="1" xfId="18" applyNumberFormat="1" applyFont="1" applyFill="1" applyBorder="1" applyAlignment="1" applyProtection="1">
      <alignment horizontal="center" vertical="center" shrinkToFit="1"/>
      <protection locked="0"/>
    </xf>
    <xf numFmtId="177" fontId="2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0" xfId="0" applyFont="1" applyProtection="1">
      <alignment vertical="center"/>
      <protection locked="0"/>
    </xf>
    <xf numFmtId="0" fontId="19" fillId="0" borderId="1" xfId="18" applyFont="1" applyFill="1" applyBorder="1" applyAlignment="1" applyProtection="1">
      <alignment horizontal="center" vertical="center"/>
      <protection locked="0"/>
    </xf>
    <xf numFmtId="0" fontId="19" fillId="0" borderId="1" xfId="3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14" fontId="19" fillId="0" borderId="1" xfId="18" applyNumberFormat="1" applyFont="1" applyFill="1" applyBorder="1" applyAlignment="1" applyProtection="1">
      <alignment horizontal="center" vertical="center"/>
      <protection locked="0"/>
    </xf>
    <xf numFmtId="14" fontId="19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5" borderId="1" xfId="18" applyFont="1" applyFill="1" applyBorder="1" applyAlignment="1" applyProtection="1">
      <alignment horizontal="center" vertical="center"/>
      <protection locked="0"/>
    </xf>
    <xf numFmtId="0" fontId="19" fillId="5" borderId="1" xfId="30" applyFont="1" applyFill="1" applyBorder="1" applyAlignment="1" applyProtection="1">
      <alignment horizontal="center" vertical="center"/>
      <protection locked="0"/>
    </xf>
    <xf numFmtId="0" fontId="19" fillId="5" borderId="1" xfId="18" applyFont="1" applyFill="1" applyBorder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14" fontId="19" fillId="5" borderId="1" xfId="18" applyNumberFormat="1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Protection="1">
      <alignment vertical="center"/>
      <protection locked="0"/>
    </xf>
    <xf numFmtId="0" fontId="19" fillId="0" borderId="1" xfId="18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1" xfId="3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1" xfId="18" applyNumberFormat="1" applyFont="1" applyFill="1" applyBorder="1" applyAlignment="1" applyProtection="1">
      <alignment horizontal="center" vertical="center" shrinkToFit="1"/>
      <protection locked="0"/>
    </xf>
    <xf numFmtId="0" fontId="1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7" fontId="19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NumberFormat="1" applyFont="1" applyProtection="1">
      <alignment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" xfId="30" applyNumberFormat="1" applyFont="1" applyFill="1" applyBorder="1" applyAlignment="1" applyProtection="1">
      <alignment horizontal="center" vertical="center" shrinkToFit="1"/>
      <protection locked="0"/>
    </xf>
    <xf numFmtId="1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18" applyNumberFormat="1" applyFont="1" applyFill="1" applyBorder="1" applyAlignment="1" applyProtection="1">
      <alignment vertical="center" wrapText="1"/>
      <protection locked="0"/>
    </xf>
    <xf numFmtId="14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 wrapText="1"/>
      <protection locked="0"/>
    </xf>
    <xf numFmtId="0" fontId="19" fillId="0" borderId="1" xfId="18" applyFont="1" applyFill="1" applyBorder="1" applyAlignment="1" applyProtection="1">
      <alignment vertical="center"/>
      <protection locked="0"/>
    </xf>
    <xf numFmtId="177" fontId="6" fillId="3" borderId="1" xfId="0" applyNumberFormat="1" applyFont="1" applyFill="1" applyBorder="1" applyAlignment="1" applyProtection="1">
      <alignment horizontal="center" vertical="center"/>
      <protection locked="0"/>
    </xf>
    <xf numFmtId="177" fontId="6" fillId="3" borderId="1" xfId="0" applyNumberFormat="1" applyFont="1" applyFill="1" applyBorder="1" applyProtection="1">
      <alignment vertical="center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180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8" applyFont="1" applyFill="1" applyBorder="1" applyAlignment="1" applyProtection="1">
      <alignment horizontal="left" vertical="center" wrapText="1" shrinkToFit="1"/>
      <protection locked="0"/>
    </xf>
    <xf numFmtId="0" fontId="24" fillId="0" borderId="1" xfId="18" applyFont="1" applyFill="1" applyBorder="1" applyAlignment="1" applyProtection="1">
      <alignment horizontal="center" vertical="center" wrapText="1" shrinkToFit="1"/>
      <protection locked="0"/>
    </xf>
    <xf numFmtId="0" fontId="24" fillId="0" borderId="1" xfId="30" applyFont="1" applyFill="1" applyBorder="1" applyAlignment="1" applyProtection="1">
      <alignment horizontal="center" vertical="center" wrapText="1" shrinkToFit="1"/>
      <protection locked="0"/>
    </xf>
    <xf numFmtId="0" fontId="26" fillId="0" borderId="2" xfId="18" applyFont="1" applyFill="1" applyBorder="1" applyAlignment="1" applyProtection="1">
      <alignment horizontal="center" vertical="center" wrapText="1" shrinkToFit="1"/>
      <protection locked="0"/>
    </xf>
    <xf numFmtId="0" fontId="26" fillId="0" borderId="1" xfId="18" applyFont="1" applyFill="1" applyBorder="1" applyAlignment="1" applyProtection="1">
      <alignment horizontal="center" vertical="center" wrapText="1" shrinkToFit="1"/>
      <protection locked="0"/>
    </xf>
    <xf numFmtId="0" fontId="12" fillId="4" borderId="2" xfId="0" applyFont="1" applyFill="1" applyBorder="1" applyAlignment="1" applyProtection="1">
      <alignment vertical="center" wrapText="1" shrinkToFit="1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3" fillId="0" borderId="0" xfId="0" applyFont="1" applyBorder="1">
      <alignment vertical="center"/>
    </xf>
    <xf numFmtId="177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Protection="1">
      <alignment vertical="center"/>
      <protection locked="0"/>
    </xf>
    <xf numFmtId="41" fontId="11" fillId="0" borderId="4" xfId="2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 wrapText="1"/>
      <protection locked="0"/>
    </xf>
    <xf numFmtId="0" fontId="12" fillId="0" borderId="4" xfId="0" applyFont="1" applyFill="1" applyBorder="1" applyAlignment="1" applyProtection="1">
      <alignment horizontal="right"/>
      <protection locked="0"/>
    </xf>
    <xf numFmtId="0" fontId="12" fillId="0" borderId="4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center" vertical="center"/>
    </xf>
    <xf numFmtId="0" fontId="26" fillId="0" borderId="5" xfId="18" applyFont="1" applyFill="1" applyBorder="1" applyAlignment="1" applyProtection="1">
      <alignment horizontal="center" vertical="center" wrapText="1" shrinkToFit="1"/>
      <protection locked="0"/>
    </xf>
    <xf numFmtId="0" fontId="26" fillId="0" borderId="6" xfId="18" applyFont="1" applyFill="1" applyBorder="1" applyAlignment="1" applyProtection="1">
      <alignment horizontal="center" vertical="center" wrapText="1" shrinkToFit="1"/>
      <protection locked="0"/>
    </xf>
    <xf numFmtId="0" fontId="27" fillId="0" borderId="1" xfId="0" applyFont="1" applyBorder="1" applyAlignment="1">
      <alignment horizontal="center" vertical="center"/>
    </xf>
    <xf numFmtId="0" fontId="6" fillId="0" borderId="1" xfId="0" applyFont="1" applyBorder="1" applyProtection="1">
      <alignment vertical="center"/>
      <protection locked="0"/>
    </xf>
    <xf numFmtId="177" fontId="12" fillId="4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" xfId="0" applyFont="1" applyBorder="1" applyProtection="1">
      <alignment vertical="center"/>
      <protection locked="0"/>
    </xf>
    <xf numFmtId="41" fontId="6" fillId="3" borderId="1" xfId="2" applyFont="1" applyFill="1" applyBorder="1" applyAlignment="1" applyProtection="1">
      <alignment horizontal="right" vertical="center" wrapText="1" shrinkToFit="1"/>
      <protection locked="0"/>
    </xf>
    <xf numFmtId="41" fontId="22" fillId="3" borderId="1" xfId="2" applyFont="1" applyFill="1" applyBorder="1" applyAlignment="1" applyProtection="1">
      <alignment horizontal="center" vertical="center" wrapText="1" shrinkToFit="1"/>
      <protection locked="0"/>
    </xf>
    <xf numFmtId="41" fontId="19" fillId="3" borderId="1" xfId="8" applyFont="1" applyFill="1" applyBorder="1" applyAlignment="1" applyProtection="1">
      <alignment horizontal="right" vertical="center"/>
      <protection locked="0"/>
    </xf>
    <xf numFmtId="41" fontId="6" fillId="3" borderId="1" xfId="2" applyFont="1" applyFill="1" applyBorder="1" applyAlignment="1" applyProtection="1">
      <alignment horizontal="right" vertical="center" shrinkToFit="1"/>
      <protection locked="0"/>
    </xf>
    <xf numFmtId="41" fontId="19" fillId="3" borderId="1" xfId="8" applyFont="1" applyFill="1" applyBorder="1" applyAlignment="1" applyProtection="1">
      <alignment horizontal="right" vertical="center" wrapText="1"/>
      <protection locked="0"/>
    </xf>
    <xf numFmtId="41" fontId="19" fillId="3" borderId="1" xfId="2" applyNumberFormat="1" applyFont="1" applyFill="1" applyBorder="1" applyAlignment="1" applyProtection="1">
      <alignment horizontal="right" vertical="center" wrapText="1" shrinkToFit="1"/>
      <protection locked="0"/>
    </xf>
    <xf numFmtId="41" fontId="6" fillId="3" borderId="1" xfId="3" applyFont="1" applyFill="1" applyBorder="1" applyAlignment="1" applyProtection="1">
      <alignment horizontal="right" vertical="center" wrapText="1" shrinkToFit="1"/>
      <protection locked="0"/>
    </xf>
    <xf numFmtId="41" fontId="6" fillId="3" borderId="1" xfId="13" applyFont="1" applyFill="1" applyBorder="1" applyAlignment="1" applyProtection="1">
      <alignment horizontal="right" vertical="center" shrinkToFit="1"/>
      <protection locked="0"/>
    </xf>
    <xf numFmtId="41" fontId="6" fillId="3" borderId="1" xfId="2" applyFont="1" applyFill="1" applyBorder="1" applyAlignment="1" applyProtection="1">
      <alignment horizontal="center" vertical="center" wrapText="1" shrinkToFit="1"/>
      <protection locked="0"/>
    </xf>
    <xf numFmtId="41" fontId="6" fillId="3" borderId="1" xfId="11" applyFont="1" applyFill="1" applyBorder="1" applyAlignment="1" applyProtection="1">
      <alignment horizontal="right" vertical="center" wrapText="1" shrinkToFit="1"/>
      <protection locked="0"/>
    </xf>
    <xf numFmtId="41" fontId="6" fillId="3" borderId="1" xfId="4" applyFont="1" applyFill="1" applyBorder="1" applyAlignment="1" applyProtection="1">
      <alignment horizontal="right" vertical="center" wrapText="1" shrinkToFit="1"/>
      <protection locked="0"/>
    </xf>
    <xf numFmtId="41" fontId="19" fillId="3" borderId="1" xfId="8" applyFont="1" applyFill="1" applyBorder="1" applyAlignment="1" applyProtection="1">
      <alignment horizontal="right" vertical="center" wrapText="1" shrinkToFit="1"/>
      <protection locked="0"/>
    </xf>
    <xf numFmtId="41" fontId="6" fillId="3" borderId="1" xfId="9" applyFont="1" applyFill="1" applyBorder="1" applyAlignment="1" applyProtection="1">
      <alignment horizontal="right" vertical="center" wrapText="1" shrinkToFit="1"/>
      <protection locked="0"/>
    </xf>
    <xf numFmtId="41" fontId="6" fillId="3" borderId="1" xfId="5" applyFont="1" applyFill="1" applyBorder="1" applyAlignment="1" applyProtection="1">
      <alignment horizontal="right" vertical="center" wrapText="1" shrinkToFit="1"/>
      <protection locked="0"/>
    </xf>
    <xf numFmtId="41" fontId="6" fillId="3" borderId="1" xfId="10" applyFont="1" applyFill="1" applyBorder="1" applyAlignment="1" applyProtection="1">
      <alignment horizontal="right" vertical="center" wrapText="1" shrinkToFit="1"/>
      <protection locked="0"/>
    </xf>
    <xf numFmtId="177" fontId="6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2" xfId="0" applyFont="1" applyFill="1" applyBorder="1" applyAlignment="1" applyProtection="1">
      <alignment horizontal="center" vertical="center" wrapText="1" shrinkToFit="1"/>
      <protection locked="0"/>
    </xf>
    <xf numFmtId="0" fontId="22" fillId="3" borderId="1" xfId="18" applyFont="1" applyFill="1" applyBorder="1" applyAlignment="1" applyProtection="1">
      <alignment horizontal="center" vertical="center" wrapText="1" shrinkToFit="1"/>
      <protection locked="0"/>
    </xf>
    <xf numFmtId="0" fontId="6" fillId="3" borderId="1" xfId="18" applyFont="1" applyFill="1" applyBorder="1" applyAlignment="1" applyProtection="1">
      <alignment horizontal="center" vertical="center" wrapText="1" shrinkToFit="1"/>
      <protection locked="0"/>
    </xf>
    <xf numFmtId="178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" xfId="18" applyFont="1" applyFill="1" applyBorder="1" applyAlignment="1" applyProtection="1">
      <alignment horizontal="center" vertical="center" wrapText="1"/>
      <protection locked="0"/>
    </xf>
    <xf numFmtId="179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" xfId="18" applyNumberFormat="1" applyFont="1" applyFill="1" applyBorder="1" applyAlignment="1" applyProtection="1">
      <alignment horizontal="center" vertical="center" wrapText="1" shrinkToFit="1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181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18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1" xfId="18" applyFont="1" applyFill="1" applyBorder="1" applyAlignment="1" applyProtection="1">
      <alignment horizontal="center" vertical="center" shrinkToFit="1"/>
      <protection locked="0"/>
    </xf>
    <xf numFmtId="0" fontId="19" fillId="3" borderId="1" xfId="18" applyFont="1" applyFill="1" applyBorder="1" applyAlignment="1" applyProtection="1">
      <alignment horizontal="center" vertical="center" wrapText="1" shrinkToFi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wrapText="1" shrinkToFit="1"/>
      <protection locked="0"/>
    </xf>
    <xf numFmtId="0" fontId="12" fillId="4" borderId="2" xfId="0" applyFont="1" applyFill="1" applyBorder="1" applyAlignment="1" applyProtection="1">
      <alignment horizontal="center" vertical="center" wrapText="1" shrinkToFit="1"/>
      <protection locked="0"/>
    </xf>
    <xf numFmtId="0" fontId="22" fillId="9" borderId="1" xfId="18" applyFont="1" applyFill="1" applyBorder="1" applyAlignment="1" applyProtection="1">
      <alignment horizontal="center" vertical="center" wrapText="1" shrinkToFit="1"/>
      <protection locked="0"/>
    </xf>
    <xf numFmtId="177" fontId="22" fillId="9" borderId="1" xfId="18" applyNumberFormat="1" applyFont="1" applyFill="1" applyBorder="1" applyAlignment="1" applyProtection="1">
      <alignment horizontal="center" vertical="center" wrapText="1" shrinkToFit="1"/>
      <protection locked="0"/>
    </xf>
    <xf numFmtId="0" fontId="10" fillId="3" borderId="2" xfId="18" applyFont="1" applyFill="1" applyBorder="1" applyAlignment="1" applyProtection="1">
      <alignment horizontal="center" vertical="center" wrapText="1" shrinkToFit="1"/>
      <protection locked="0"/>
    </xf>
    <xf numFmtId="0" fontId="10" fillId="4" borderId="2" xfId="18" applyFont="1" applyFill="1" applyBorder="1" applyAlignment="1" applyProtection="1">
      <alignment horizontal="center" vertical="center" wrapText="1" shrinkToFit="1"/>
      <protection locked="0"/>
    </xf>
    <xf numFmtId="0" fontId="25" fillId="4" borderId="2" xfId="0" applyFont="1" applyFill="1" applyBorder="1" applyAlignment="1" applyProtection="1">
      <alignment horizontal="center" vertical="center" wrapText="1" shrinkToFit="1"/>
      <protection locked="0"/>
    </xf>
    <xf numFmtId="0" fontId="25" fillId="4" borderId="16" xfId="0" applyFont="1" applyFill="1" applyBorder="1" applyAlignment="1" applyProtection="1">
      <alignment horizontal="center" vertical="center" wrapText="1" shrinkToFit="1"/>
      <protection locked="0"/>
    </xf>
    <xf numFmtId="0" fontId="25" fillId="4" borderId="11" xfId="0" applyFont="1" applyFill="1" applyBorder="1" applyAlignment="1" applyProtection="1">
      <alignment horizontal="center" vertical="center" wrapText="1" shrinkToFit="1"/>
      <protection locked="0"/>
    </xf>
    <xf numFmtId="0" fontId="29" fillId="0" borderId="4" xfId="0" applyFont="1" applyBorder="1" applyAlignment="1" applyProtection="1">
      <alignment horizontal="left" vertical="center"/>
      <protection locked="0"/>
    </xf>
    <xf numFmtId="41" fontId="6" fillId="10" borderId="1" xfId="2" applyFont="1" applyFill="1" applyBorder="1" applyAlignment="1" applyProtection="1">
      <alignment horizontal="right" vertical="center" wrapText="1" shrinkToFit="1"/>
      <protection locked="0"/>
    </xf>
    <xf numFmtId="0" fontId="6" fillId="0" borderId="2" xfId="18" applyFont="1" applyFill="1" applyBorder="1" applyAlignment="1" applyProtection="1">
      <alignment horizontal="center" vertical="center" wrapText="1" shrinkToFit="1"/>
      <protection locked="0"/>
    </xf>
    <xf numFmtId="0" fontId="6" fillId="0" borderId="2" xfId="18" applyFont="1" applyFill="1" applyBorder="1" applyAlignment="1" applyProtection="1">
      <alignment vertical="center" wrapText="1" shrinkToFit="1"/>
      <protection locked="0"/>
    </xf>
    <xf numFmtId="0" fontId="6" fillId="0" borderId="2" xfId="30" applyFont="1" applyFill="1" applyBorder="1" applyAlignment="1" applyProtection="1">
      <alignment horizontal="center" vertical="center" wrapText="1" shrinkToFit="1"/>
      <protection locked="0"/>
    </xf>
    <xf numFmtId="0" fontId="6" fillId="0" borderId="2" xfId="18" applyFont="1" applyFill="1" applyBorder="1" applyAlignment="1" applyProtection="1">
      <alignment horizontal="center" vertical="center" shrinkToFit="1"/>
      <protection locked="0"/>
    </xf>
    <xf numFmtId="14" fontId="6" fillId="0" borderId="2" xfId="18" applyNumberFormat="1" applyFont="1" applyFill="1" applyBorder="1" applyAlignment="1" applyProtection="1">
      <alignment horizontal="center" vertical="center" wrapText="1" shrinkToFit="1"/>
      <protection locked="0"/>
    </xf>
    <xf numFmtId="41" fontId="6" fillId="3" borderId="2" xfId="2" applyFont="1" applyFill="1" applyBorder="1" applyAlignment="1" applyProtection="1">
      <alignment horizontal="right" vertical="center" wrapText="1" shrinkToFit="1"/>
      <protection locked="0"/>
    </xf>
    <xf numFmtId="177" fontId="6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2" xfId="18" applyFont="1" applyFill="1" applyBorder="1" applyAlignment="1" applyProtection="1">
      <alignment horizontal="center" vertical="center" wrapText="1" shrinkToFit="1"/>
      <protection locked="0"/>
    </xf>
    <xf numFmtId="0" fontId="22" fillId="9" borderId="2" xfId="18" applyFont="1" applyFill="1" applyBorder="1" applyAlignment="1" applyProtection="1">
      <alignment horizontal="center" vertical="center" wrapText="1" shrinkToFit="1"/>
      <protection locked="0"/>
    </xf>
    <xf numFmtId="177" fontId="22" fillId="9" borderId="2" xfId="18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12" xfId="0" applyFont="1" applyFill="1" applyBorder="1" applyAlignment="1" applyProtection="1">
      <alignment horizontal="center" vertical="center" wrapText="1" shrinkToFit="1"/>
      <protection locked="0"/>
    </xf>
    <xf numFmtId="0" fontId="12" fillId="4" borderId="0" xfId="0" applyFont="1" applyFill="1" applyBorder="1" applyAlignment="1" applyProtection="1">
      <alignment horizontal="center" vertical="center" wrapText="1" shrinkToFit="1"/>
      <protection locked="0"/>
    </xf>
    <xf numFmtId="0" fontId="31" fillId="0" borderId="1" xfId="18" applyFont="1" applyFill="1" applyBorder="1" applyAlignment="1" applyProtection="1">
      <alignment horizontal="center" vertical="center" wrapText="1" shrinkToFit="1"/>
      <protection locked="0"/>
    </xf>
    <xf numFmtId="0" fontId="32" fillId="0" borderId="1" xfId="18" applyFont="1" applyFill="1" applyBorder="1" applyAlignment="1" applyProtection="1">
      <alignment horizontal="center" vertical="center" wrapText="1" shrinkToFit="1"/>
      <protection locked="0"/>
    </xf>
    <xf numFmtId="0" fontId="2" fillId="0" borderId="1" xfId="18" applyFont="1" applyFill="1" applyBorder="1" applyAlignment="1" applyProtection="1">
      <alignment vertical="center" wrapText="1" shrinkToFit="1"/>
      <protection locked="0"/>
    </xf>
    <xf numFmtId="0" fontId="2" fillId="0" borderId="1" xfId="18" applyFont="1" applyFill="1" applyBorder="1" applyAlignment="1" applyProtection="1">
      <alignment horizontal="center" vertical="center" wrapText="1" shrinkToFit="1"/>
      <protection locked="0"/>
    </xf>
    <xf numFmtId="0" fontId="2" fillId="0" borderId="1" xfId="32" applyFont="1" applyFill="1" applyBorder="1" applyAlignment="1" applyProtection="1">
      <alignment horizontal="center" vertical="center" shrinkToFit="1"/>
      <protection locked="0"/>
    </xf>
    <xf numFmtId="0" fontId="2" fillId="0" borderId="1" xfId="18" applyFont="1" applyFill="1" applyBorder="1" applyAlignment="1" applyProtection="1">
      <alignment horizontal="center" vertical="center" shrinkToFit="1"/>
      <protection locked="0"/>
    </xf>
    <xf numFmtId="14" fontId="2" fillId="0" borderId="1" xfId="18" applyNumberFormat="1" applyFont="1" applyFill="1" applyBorder="1" applyAlignment="1" applyProtection="1">
      <alignment horizontal="center" vertical="center" wrapText="1" shrinkToFit="1"/>
      <protection locked="0"/>
    </xf>
    <xf numFmtId="41" fontId="2" fillId="10" borderId="1" xfId="2" applyFont="1" applyFill="1" applyBorder="1" applyAlignment="1" applyProtection="1">
      <alignment horizontal="right" vertical="center" wrapText="1" shrinkToFit="1"/>
      <protection locked="0"/>
    </xf>
    <xf numFmtId="177" fontId="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77" fontId="2" fillId="1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10" borderId="1" xfId="18" applyFont="1" applyFill="1" applyBorder="1" applyAlignment="1" applyProtection="1">
      <alignment horizontal="center" vertical="center" wrapText="1" shrinkToFit="1"/>
      <protection locked="0"/>
    </xf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26" fillId="9" borderId="1" xfId="18" applyFont="1" applyFill="1" applyBorder="1" applyAlignment="1" applyProtection="1">
      <alignment horizontal="center" vertical="center" wrapText="1" shrinkToFit="1"/>
      <protection locked="0"/>
    </xf>
    <xf numFmtId="177" fontId="26" fillId="9" borderId="1" xfId="18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Protection="1">
      <alignment vertical="center"/>
      <protection locked="0"/>
    </xf>
    <xf numFmtId="41" fontId="2" fillId="10" borderId="1" xfId="2" applyFont="1" applyFill="1" applyBorder="1" applyAlignment="1" applyProtection="1">
      <alignment horizontal="right" vertical="center" shrinkToFit="1"/>
      <protection locked="0"/>
    </xf>
    <xf numFmtId="0" fontId="26" fillId="0" borderId="1" xfId="18" quotePrefix="1" applyFont="1" applyFill="1" applyBorder="1" applyAlignment="1" applyProtection="1">
      <alignment horizontal="center" vertical="center" wrapText="1" shrinkToFit="1"/>
      <protection locked="0"/>
    </xf>
    <xf numFmtId="0" fontId="2" fillId="0" borderId="1" xfId="18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" xfId="32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41" fontId="2" fillId="3" borderId="1" xfId="2" applyFont="1" applyFill="1" applyBorder="1" applyAlignment="1" applyProtection="1">
      <alignment horizontal="center" vertical="center" wrapText="1" shrinkToFit="1"/>
      <protection locked="0"/>
    </xf>
    <xf numFmtId="177" fontId="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177" fontId="2" fillId="2" borderId="1" xfId="0" applyNumberFormat="1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18" applyNumberFormat="1" applyFont="1" applyFill="1" applyBorder="1" applyAlignment="1" applyProtection="1">
      <alignment vertical="center" wrapText="1" shrinkToFit="1"/>
      <protection locked="0"/>
    </xf>
    <xf numFmtId="0" fontId="2" fillId="0" borderId="1" xfId="30" applyFont="1" applyFill="1" applyBorder="1" applyAlignment="1" applyProtection="1">
      <alignment horizontal="center" vertical="center" wrapText="1" shrinkToFit="1"/>
      <protection locked="0"/>
    </xf>
    <xf numFmtId="0" fontId="2" fillId="3" borderId="1" xfId="18" applyFont="1" applyFill="1" applyBorder="1" applyAlignment="1" applyProtection="1">
      <alignment horizontal="center" vertical="center" wrapText="1" shrinkToFit="1"/>
      <protection locked="0"/>
    </xf>
    <xf numFmtId="0" fontId="33" fillId="0" borderId="1" xfId="18" applyFont="1" applyFill="1" applyBorder="1" applyAlignment="1" applyProtection="1">
      <alignment horizontal="left" vertical="center" wrapText="1" shrinkToFit="1"/>
      <protection locked="0"/>
    </xf>
    <xf numFmtId="0" fontId="34" fillId="0" borderId="1" xfId="18" applyFont="1" applyFill="1" applyBorder="1" applyAlignment="1" applyProtection="1">
      <alignment horizontal="center" vertical="center" wrapText="1" shrinkToFit="1"/>
      <protection locked="0"/>
    </xf>
    <xf numFmtId="0" fontId="34" fillId="0" borderId="1" xfId="18" applyFont="1" applyFill="1" applyBorder="1" applyAlignment="1" applyProtection="1">
      <alignment vertical="center" wrapText="1" shrinkToFit="1"/>
      <protection locked="0"/>
    </xf>
    <xf numFmtId="0" fontId="34" fillId="0" borderId="1" xfId="32" applyFont="1" applyFill="1" applyBorder="1" applyAlignment="1" applyProtection="1">
      <alignment horizontal="center" vertical="center" shrinkToFit="1"/>
      <protection locked="0"/>
    </xf>
    <xf numFmtId="0" fontId="34" fillId="0" borderId="1" xfId="18" applyFont="1" applyFill="1" applyBorder="1" applyAlignment="1" applyProtection="1">
      <alignment horizontal="center" vertical="center" shrinkToFit="1"/>
      <protection locked="0"/>
    </xf>
    <xf numFmtId="14" fontId="34" fillId="0" borderId="1" xfId="18" applyNumberFormat="1" applyFont="1" applyFill="1" applyBorder="1" applyAlignment="1" applyProtection="1">
      <alignment horizontal="center" vertical="center" wrapText="1" shrinkToFit="1"/>
      <protection locked="0"/>
    </xf>
    <xf numFmtId="41" fontId="34" fillId="10" borderId="1" xfId="2" applyFont="1" applyFill="1" applyBorder="1" applyAlignment="1" applyProtection="1">
      <alignment horizontal="right" vertical="center" wrapText="1" shrinkToFit="1"/>
      <protection locked="0"/>
    </xf>
    <xf numFmtId="177" fontId="3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77" fontId="34" fillId="1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4" fillId="10" borderId="1" xfId="18" applyFont="1" applyFill="1" applyBorder="1" applyAlignment="1" applyProtection="1">
      <alignment horizontal="center" vertical="center" wrapText="1" shrinkToFit="1"/>
      <protection locked="0"/>
    </xf>
    <xf numFmtId="177" fontId="32" fillId="9" borderId="1" xfId="18" applyNumberFormat="1" applyFont="1" applyFill="1" applyBorder="1" applyAlignment="1" applyProtection="1">
      <alignment horizontal="center" vertical="center" wrapText="1" shrinkToFit="1"/>
      <protection locked="0"/>
    </xf>
    <xf numFmtId="0" fontId="32" fillId="0" borderId="2" xfId="18" applyFont="1" applyFill="1" applyBorder="1" applyAlignment="1" applyProtection="1">
      <alignment horizontal="center" vertical="center" wrapText="1" shrinkToFit="1"/>
      <protection locked="0"/>
    </xf>
    <xf numFmtId="0" fontId="32" fillId="0" borderId="1" xfId="18" quotePrefix="1" applyFont="1" applyFill="1" applyBorder="1" applyAlignment="1" applyProtection="1">
      <alignment horizontal="center" vertical="center" wrapText="1" shrinkToFit="1"/>
      <protection locked="0"/>
    </xf>
    <xf numFmtId="0" fontId="34" fillId="0" borderId="0" xfId="0" applyFont="1" applyProtection="1">
      <alignment vertical="center"/>
      <protection locked="0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177" fontId="32" fillId="0" borderId="1" xfId="18" applyNumberFormat="1" applyFont="1" applyFill="1" applyBorder="1" applyAlignment="1" applyProtection="1">
      <alignment horizontal="center" vertical="center" wrapText="1" shrinkToFit="1"/>
      <protection locked="0"/>
    </xf>
    <xf numFmtId="0" fontId="34" fillId="0" borderId="0" xfId="0" applyFont="1" applyFill="1" applyProtection="1">
      <alignment vertical="center"/>
      <protection locked="0"/>
    </xf>
    <xf numFmtId="41" fontId="34" fillId="10" borderId="1" xfId="2" applyFont="1" applyFill="1" applyBorder="1" applyAlignment="1" applyProtection="1">
      <alignment horizontal="right" vertical="center" shrinkToFit="1"/>
      <protection locked="0"/>
    </xf>
    <xf numFmtId="0" fontId="34" fillId="0" borderId="1" xfId="18" applyNumberFormat="1" applyFont="1" applyFill="1" applyBorder="1" applyAlignment="1" applyProtection="1">
      <alignment vertical="center" wrapText="1" shrinkToFit="1"/>
      <protection locked="0"/>
    </xf>
    <xf numFmtId="0" fontId="34" fillId="0" borderId="1" xfId="32" applyFont="1" applyFill="1" applyBorder="1" applyAlignment="1" applyProtection="1">
      <alignment horizontal="center" vertical="center" wrapText="1" shrinkToFit="1"/>
      <protection locked="0"/>
    </xf>
    <xf numFmtId="0" fontId="34" fillId="0" borderId="1" xfId="0" applyFont="1" applyFill="1" applyBorder="1" applyAlignment="1" applyProtection="1">
      <alignment horizontal="center" vertical="center" shrinkToFit="1"/>
      <protection locked="0"/>
    </xf>
    <xf numFmtId="177" fontId="34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4" fillId="0" borderId="1" xfId="30" applyFont="1" applyFill="1" applyBorder="1" applyAlignment="1" applyProtection="1">
      <alignment horizontal="center" vertical="center" wrapText="1" shrinkToFit="1"/>
      <protection locked="0"/>
    </xf>
    <xf numFmtId="0" fontId="32" fillId="0" borderId="6" xfId="18" applyFont="1" applyFill="1" applyBorder="1" applyAlignment="1" applyProtection="1">
      <alignment horizontal="center" vertical="center" wrapText="1" shrinkToFit="1"/>
      <protection locked="0"/>
    </xf>
    <xf numFmtId="14" fontId="34" fillId="0" borderId="1" xfId="18" applyNumberFormat="1" applyFont="1" applyFill="1" applyBorder="1" applyAlignment="1" applyProtection="1">
      <alignment horizontal="center" vertical="center" shrinkToFit="1"/>
      <protection locked="0"/>
    </xf>
    <xf numFmtId="0" fontId="32" fillId="0" borderId="1" xfId="18" applyFont="1" applyFill="1" applyBorder="1" applyAlignment="1" applyProtection="1">
      <alignment horizontal="left" vertical="center" wrapText="1" shrinkToFit="1"/>
      <protection locked="0"/>
    </xf>
    <xf numFmtId="177" fontId="26" fillId="0" borderId="1" xfId="18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Protection="1">
      <alignment vertical="center"/>
      <protection locked="0"/>
    </xf>
    <xf numFmtId="0" fontId="35" fillId="0" borderId="1" xfId="18" applyFont="1" applyFill="1" applyBorder="1" applyAlignment="1" applyProtection="1">
      <alignment horizontal="center" vertical="center" wrapText="1" shrinkToFit="1"/>
      <protection locked="0"/>
    </xf>
    <xf numFmtId="0" fontId="32" fillId="0" borderId="5" xfId="18" applyFont="1" applyFill="1" applyBorder="1" applyAlignment="1" applyProtection="1">
      <alignment horizontal="center" vertical="center" wrapText="1" shrinkToFit="1"/>
      <protection locked="0"/>
    </xf>
    <xf numFmtId="0" fontId="26" fillId="0" borderId="1" xfId="18" applyFont="1" applyFill="1" applyBorder="1" applyAlignment="1" applyProtection="1">
      <alignment horizontal="left" vertical="center" wrapText="1" shrinkToFit="1"/>
      <protection locked="0"/>
    </xf>
    <xf numFmtId="0" fontId="36" fillId="0" borderId="1" xfId="18" applyFont="1" applyFill="1" applyBorder="1" applyAlignment="1" applyProtection="1">
      <alignment horizontal="center" vertical="center" wrapText="1" shrinkToFit="1"/>
      <protection locked="0"/>
    </xf>
    <xf numFmtId="0" fontId="37" fillId="0" borderId="0" xfId="17" applyFont="1">
      <alignment vertical="center"/>
    </xf>
    <xf numFmtId="0" fontId="38" fillId="0" borderId="1" xfId="18" applyFont="1" applyFill="1" applyBorder="1" applyAlignment="1" applyProtection="1">
      <alignment horizontal="center" vertical="center" wrapText="1" shrinkToFit="1"/>
      <protection locked="0"/>
    </xf>
    <xf numFmtId="0" fontId="33" fillId="0" borderId="1" xfId="18" applyFont="1" applyFill="1" applyBorder="1" applyAlignment="1" applyProtection="1">
      <alignment horizontal="center" vertical="center" wrapText="1" shrinkToFit="1"/>
      <protection locked="0"/>
    </xf>
    <xf numFmtId="0" fontId="34" fillId="3" borderId="1" xfId="18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39" fillId="0" borderId="1" xfId="0" applyFont="1" applyFill="1" applyBorder="1">
      <alignment vertical="center"/>
    </xf>
    <xf numFmtId="0" fontId="39" fillId="0" borderId="1" xfId="0" applyFont="1" applyFill="1" applyBorder="1" applyProtection="1">
      <alignment vertical="center"/>
      <protection locked="0"/>
    </xf>
    <xf numFmtId="0" fontId="39" fillId="0" borderId="1" xfId="18" applyFont="1" applyFill="1" applyBorder="1" applyAlignment="1" applyProtection="1">
      <alignment vertical="center" wrapText="1" shrinkToFit="1"/>
      <protection locked="0"/>
    </xf>
    <xf numFmtId="14" fontId="39" fillId="0" borderId="1" xfId="18" applyNumberFormat="1" applyFont="1" applyFill="1" applyBorder="1" applyAlignment="1" applyProtection="1">
      <alignment horizontal="center" vertical="center" wrapText="1" shrinkToFit="1"/>
      <protection locked="0"/>
    </xf>
    <xf numFmtId="0" fontId="2" fillId="10" borderId="1" xfId="0" applyFont="1" applyFill="1" applyBorder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177" fontId="2" fillId="10" borderId="1" xfId="0" applyNumberFormat="1" applyFont="1" applyFill="1" applyBorder="1" applyProtection="1">
      <alignment vertical="center"/>
      <protection locked="0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9" fillId="0" borderId="1" xfId="0" applyFont="1" applyBorder="1" applyAlignment="1">
      <alignment vertical="center" wrapText="1"/>
    </xf>
    <xf numFmtId="0" fontId="2" fillId="0" borderId="1" xfId="30" applyFont="1" applyFill="1" applyBorder="1" applyAlignment="1" applyProtection="1">
      <alignment horizontal="center" vertical="center" shrinkToFit="1"/>
      <protection locked="0"/>
    </xf>
    <xf numFmtId="0" fontId="40" fillId="0" borderId="1" xfId="18" applyFont="1" applyFill="1" applyBorder="1" applyAlignment="1" applyProtection="1">
      <alignment vertical="center" wrapText="1" shrinkToFit="1"/>
      <protection locked="0"/>
    </xf>
    <xf numFmtId="0" fontId="2" fillId="5" borderId="0" xfId="0" applyFont="1" applyFill="1" applyProtection="1">
      <alignment vertical="center"/>
      <protection locked="0"/>
    </xf>
    <xf numFmtId="0" fontId="0" fillId="8" borderId="17" xfId="0" applyNumberFormat="1" applyFill="1" applyBorder="1" applyAlignment="1">
      <alignment horizontal="left" vertical="center" wrapText="1"/>
    </xf>
    <xf numFmtId="0" fontId="0" fillId="8" borderId="18" xfId="0" applyNumberFormat="1" applyFill="1" applyBorder="1" applyAlignment="1">
      <alignment horizontal="left" vertical="center" wrapText="1"/>
    </xf>
    <xf numFmtId="0" fontId="0" fillId="8" borderId="8" xfId="0" applyNumberFormat="1" applyFill="1" applyBorder="1" applyAlignment="1">
      <alignment horizontal="left" vertical="center" wrapText="1"/>
    </xf>
    <xf numFmtId="0" fontId="12" fillId="4" borderId="7" xfId="0" applyFont="1" applyFill="1" applyBorder="1" applyAlignment="1" applyProtection="1">
      <alignment horizontal="center" vertical="center" wrapText="1" shrinkToFit="1"/>
      <protection locked="0"/>
    </xf>
    <xf numFmtId="0" fontId="12" fillId="4" borderId="9" xfId="0" applyFont="1" applyFill="1" applyBorder="1" applyAlignment="1" applyProtection="1">
      <alignment horizontal="center" vertical="center" wrapText="1" shrinkToFit="1"/>
      <protection locked="0"/>
    </xf>
    <xf numFmtId="0" fontId="12" fillId="4" borderId="10" xfId="0" applyFont="1" applyFill="1" applyBorder="1" applyAlignment="1" applyProtection="1">
      <alignment horizontal="center" vertical="center" wrapText="1" shrinkToFit="1"/>
      <protection locked="0"/>
    </xf>
    <xf numFmtId="0" fontId="25" fillId="4" borderId="15" xfId="0" applyFont="1" applyFill="1" applyBorder="1" applyAlignment="1" applyProtection="1">
      <alignment horizontal="center" vertical="center" wrapText="1" shrinkToFit="1"/>
      <protection locked="0"/>
    </xf>
    <xf numFmtId="0" fontId="25" fillId="4" borderId="19" xfId="0" applyFont="1" applyFill="1" applyBorder="1" applyAlignment="1" applyProtection="1">
      <alignment horizontal="center" vertical="center" wrapText="1" shrinkToFit="1"/>
      <protection locked="0"/>
    </xf>
    <xf numFmtId="0" fontId="25" fillId="4" borderId="16" xfId="0" applyFont="1" applyFill="1" applyBorder="1" applyAlignment="1" applyProtection="1">
      <alignment horizontal="center" vertical="center" wrapText="1" shrinkToFit="1"/>
      <protection locked="0"/>
    </xf>
    <xf numFmtId="0" fontId="7" fillId="8" borderId="13" xfId="0" applyFont="1" applyFill="1" applyBorder="1" applyAlignment="1">
      <alignment horizontal="left" vertical="center" wrapText="1"/>
    </xf>
    <xf numFmtId="0" fontId="0" fillId="8" borderId="13" xfId="0" applyFont="1" applyFill="1" applyBorder="1" applyAlignment="1">
      <alignment horizontal="left" vertical="center"/>
    </xf>
    <xf numFmtId="0" fontId="0" fillId="8" borderId="14" xfId="0" applyFont="1" applyFill="1" applyBorder="1" applyAlignment="1">
      <alignment horizontal="left" vertical="center"/>
    </xf>
    <xf numFmtId="0" fontId="12" fillId="4" borderId="5" xfId="0" applyFont="1" applyFill="1" applyBorder="1" applyAlignment="1" applyProtection="1">
      <alignment horizontal="center" vertical="center" wrapText="1" shrinkToFit="1"/>
      <protection locked="0"/>
    </xf>
    <xf numFmtId="0" fontId="12" fillId="4" borderId="6" xfId="0" applyFont="1" applyFill="1" applyBorder="1" applyAlignment="1" applyProtection="1">
      <alignment horizontal="center" vertical="center" wrapText="1" shrinkToFit="1"/>
      <protection locked="0"/>
    </xf>
    <xf numFmtId="0" fontId="12" fillId="4" borderId="2" xfId="0" applyFont="1" applyFill="1" applyBorder="1" applyAlignment="1" applyProtection="1">
      <alignment horizontal="center" vertical="center" wrapText="1" shrinkToFit="1"/>
      <protection locked="0"/>
    </xf>
    <xf numFmtId="0" fontId="25" fillId="4" borderId="7" xfId="0" applyFont="1" applyFill="1" applyBorder="1" applyAlignment="1" applyProtection="1">
      <alignment horizontal="center" vertical="center" wrapText="1" shrinkToFit="1"/>
      <protection locked="0"/>
    </xf>
    <xf numFmtId="0" fontId="25" fillId="4" borderId="9" xfId="0" applyFont="1" applyFill="1" applyBorder="1" applyAlignment="1" applyProtection="1">
      <alignment horizontal="center" vertical="center" wrapText="1" shrinkToFit="1"/>
      <protection locked="0"/>
    </xf>
    <xf numFmtId="0" fontId="25" fillId="4" borderId="10" xfId="0" applyFont="1" applyFill="1" applyBorder="1" applyAlignment="1" applyProtection="1">
      <alignment horizontal="center" vertical="center" wrapText="1" shrinkToFit="1"/>
      <protection locked="0"/>
    </xf>
    <xf numFmtId="0" fontId="25" fillId="4" borderId="5" xfId="0" applyFont="1" applyFill="1" applyBorder="1" applyAlignment="1" applyProtection="1">
      <alignment horizontal="center" vertical="center" wrapText="1" shrinkToFit="1"/>
      <protection locked="0"/>
    </xf>
    <xf numFmtId="0" fontId="12" fillId="4" borderId="1" xfId="0" applyFont="1" applyFill="1" applyBorder="1" applyAlignment="1" applyProtection="1">
      <alignment horizontal="center" vertical="center" wrapText="1" shrinkToFit="1"/>
      <protection locked="0"/>
    </xf>
    <xf numFmtId="0" fontId="25" fillId="4" borderId="1" xfId="0" applyFont="1" applyFill="1" applyBorder="1" applyAlignment="1" applyProtection="1">
      <alignment horizontal="center" vertical="center" wrapText="1" shrinkToFit="1"/>
      <protection locked="0"/>
    </xf>
    <xf numFmtId="0" fontId="12" fillId="4" borderId="11" xfId="0" applyFont="1" applyFill="1" applyBorder="1" applyAlignment="1" applyProtection="1">
      <alignment horizontal="center" vertical="center" wrapText="1" shrinkToFit="1"/>
      <protection locked="0"/>
    </xf>
    <xf numFmtId="0" fontId="12" fillId="4" borderId="12" xfId="0" applyFont="1" applyFill="1" applyBorder="1" applyAlignment="1" applyProtection="1">
      <alignment horizontal="center" vertical="center" wrapText="1" shrinkToFit="1"/>
      <protection locked="0"/>
    </xf>
    <xf numFmtId="0" fontId="12" fillId="4" borderId="20" xfId="0" applyFont="1" applyFill="1" applyBorder="1" applyAlignment="1" applyProtection="1">
      <alignment horizontal="center" vertical="center" wrapText="1" shrinkToFit="1"/>
      <protection locked="0"/>
    </xf>
    <xf numFmtId="0" fontId="12" fillId="10" borderId="15" xfId="0" applyFont="1" applyFill="1" applyBorder="1" applyAlignment="1" applyProtection="1">
      <alignment horizontal="center" vertical="center" wrapText="1" shrinkToFit="1"/>
      <protection locked="0"/>
    </xf>
    <xf numFmtId="0" fontId="12" fillId="10" borderId="19" xfId="0" applyFont="1" applyFill="1" applyBorder="1" applyAlignment="1" applyProtection="1">
      <alignment horizontal="center" vertical="center" wrapText="1" shrinkToFit="1"/>
      <protection locked="0"/>
    </xf>
    <xf numFmtId="0" fontId="12" fillId="10" borderId="16" xfId="0" applyFont="1" applyFill="1" applyBorder="1" applyAlignment="1" applyProtection="1">
      <alignment horizontal="center" vertical="center" wrapText="1" shrinkToFit="1"/>
      <protection locked="0"/>
    </xf>
    <xf numFmtId="0" fontId="25" fillId="4" borderId="6" xfId="0" applyFont="1" applyFill="1" applyBorder="1" applyAlignment="1" applyProtection="1">
      <alignment horizontal="center" vertical="center" wrapText="1" shrinkToFit="1"/>
      <protection locked="0"/>
    </xf>
    <xf numFmtId="0" fontId="25" fillId="4" borderId="2" xfId="0" applyFont="1" applyFill="1" applyBorder="1" applyAlignment="1" applyProtection="1">
      <alignment horizontal="center" vertical="center" wrapText="1" shrinkToFit="1"/>
      <protection locked="0"/>
    </xf>
    <xf numFmtId="0" fontId="12" fillId="4" borderId="3" xfId="0" applyFont="1" applyFill="1" applyBorder="1" applyAlignment="1" applyProtection="1">
      <alignment horizontal="center" vertical="center" wrapText="1" shrinkToFit="1"/>
      <protection locked="0"/>
    </xf>
    <xf numFmtId="177" fontId="12" fillId="3" borderId="3" xfId="0" applyNumberFormat="1" applyFont="1" applyFill="1" applyBorder="1" applyAlignment="1" applyProtection="1">
      <alignment horizontal="center" vertical="center" wrapText="1" shrinkToFit="1"/>
      <protection locked="0"/>
    </xf>
    <xf numFmtId="177" fontId="12" fillId="3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7" borderId="15" xfId="18" quotePrefix="1" applyFont="1" applyFill="1" applyBorder="1" applyAlignment="1" applyProtection="1">
      <alignment horizontal="center" vertical="center" wrapText="1" shrinkToFit="1"/>
      <protection locked="0"/>
    </xf>
    <xf numFmtId="0" fontId="10" fillId="7" borderId="16" xfId="18" quotePrefix="1" applyFont="1" applyFill="1" applyBorder="1" applyAlignment="1" applyProtection="1">
      <alignment horizontal="center" vertical="center" wrapText="1" shrinkToFit="1"/>
      <protection locked="0"/>
    </xf>
    <xf numFmtId="0" fontId="12" fillId="7" borderId="7" xfId="0" applyFont="1" applyFill="1" applyBorder="1" applyAlignment="1" applyProtection="1">
      <alignment horizontal="center" vertical="center" wrapText="1" shrinkToFit="1"/>
      <protection locked="0"/>
    </xf>
    <xf numFmtId="0" fontId="12" fillId="7" borderId="9" xfId="0" applyFont="1" applyFill="1" applyBorder="1" applyAlignment="1" applyProtection="1">
      <alignment horizontal="center" vertical="center" wrapText="1" shrinkToFit="1"/>
      <protection locked="0"/>
    </xf>
    <xf numFmtId="0" fontId="12" fillId="7" borderId="10" xfId="0" applyFont="1" applyFill="1" applyBorder="1" applyAlignment="1" applyProtection="1">
      <alignment horizontal="center" vertical="center" wrapText="1" shrinkToFit="1"/>
      <protection locked="0"/>
    </xf>
    <xf numFmtId="41" fontId="12" fillId="3" borderId="5" xfId="2" quotePrefix="1" applyFont="1" applyFill="1" applyBorder="1" applyAlignment="1" applyProtection="1">
      <alignment horizontal="center" vertical="center" wrapText="1" shrinkToFit="1"/>
      <protection locked="0"/>
    </xf>
    <xf numFmtId="41" fontId="12" fillId="3" borderId="2" xfId="2" quotePrefix="1" applyFont="1" applyFill="1" applyBorder="1" applyAlignment="1" applyProtection="1">
      <alignment horizontal="center" vertical="center" wrapText="1" shrinkToFit="1"/>
      <protection locked="0"/>
    </xf>
  </cellXfs>
  <cellStyles count="33">
    <cellStyle name="백분율 7" xfId="1"/>
    <cellStyle name="쉼표 [0]" xfId="2" builtinId="6"/>
    <cellStyle name="쉼표 [0] 10" xfId="3"/>
    <cellStyle name="쉼표 [0] 11" xfId="4"/>
    <cellStyle name="쉼표 [0] 12" xfId="5"/>
    <cellStyle name="쉼표 [0] 2" xfId="6"/>
    <cellStyle name="쉼표 [0] 3" xfId="7"/>
    <cellStyle name="쉼표 [0] 4" xfId="8"/>
    <cellStyle name="쉼표 [0] 5" xfId="9"/>
    <cellStyle name="쉼표 [0] 6" xfId="10"/>
    <cellStyle name="쉼표 [0] 7" xfId="11"/>
    <cellStyle name="쉼표 [0] 8" xfId="12"/>
    <cellStyle name="쉼표 [0] 9" xfId="13"/>
    <cellStyle name="표준" xfId="0" builtinId="0"/>
    <cellStyle name="표준 10" xfId="14"/>
    <cellStyle name="표준 11" xfId="15"/>
    <cellStyle name="표준 12" xfId="16"/>
    <cellStyle name="표준 13" xfId="17"/>
    <cellStyle name="표준 2" xfId="18"/>
    <cellStyle name="표준 2 2" xfId="19"/>
    <cellStyle name="표준 2 3" xfId="20"/>
    <cellStyle name="표준 2 4" xfId="21"/>
    <cellStyle name="표준 2 8" xfId="22"/>
    <cellStyle name="표준 3" xfId="23"/>
    <cellStyle name="표준 4" xfId="24"/>
    <cellStyle name="표준 5" xfId="25"/>
    <cellStyle name="표준 6" xfId="26"/>
    <cellStyle name="표준 7" xfId="27"/>
    <cellStyle name="표준 8" xfId="28"/>
    <cellStyle name="표준 9" xfId="29"/>
    <cellStyle name="표준_141119_위원회_운영현황__공개현황_취합" xfId="30"/>
    <cellStyle name="표준_141119_위원회_운영현황__공개현황_취합 2" xfId="31"/>
    <cellStyle name="표준_141119_위원회_운영현황__공개현황_취합 3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2" name="TextBox 1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3" name="TextBox 2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4" name="TextBox 3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5" name="TextBox 4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6" name="TextBox 5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7" name="TextBox 6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8" name="TextBox 1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9" name="TextBox 2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10" name="TextBox 3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11" name="TextBox 4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12" name="TextBox 5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13" name="TextBox 6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14" name="TextBox 13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15" name="TextBox 14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16" name="TextBox 15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17" name="TextBox 16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18" name="TextBox 1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19" name="TextBox 2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20" name="TextBox 5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21" name="TextBox 6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22" name="TextBox 1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23" name="TextBox 2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24" name="TextBox 3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25" name="TextBox 4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26" name="TextBox 5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27" name="TextBox 6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28" name="TextBox 1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29" name="TextBox 2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30" name="TextBox 3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31" name="TextBox 4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32" name="TextBox 5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33" name="TextBox 6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34" name="TextBox 441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35" name="TextBox 1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36" name="TextBox 2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37" name="TextBox 3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38" name="TextBox 4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39" name="TextBox 5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40" name="TextBox 6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41" name="TextBox 1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42" name="TextBox 2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43" name="TextBox 3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44" name="TextBox 4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45" name="TextBox 5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46" name="TextBox 6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47" name="TextBox 441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48" name="TextBox 442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49" name="TextBox 443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50" name="TextBox 444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51" name="TextBox 1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52" name="TextBox 2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53" name="TextBox 5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54" name="TextBox 6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55" name="TextBox 1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56" name="TextBox 2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57" name="TextBox 3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58" name="TextBox 4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59" name="TextBox 5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60" name="TextBox 6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61" name="TextBox 1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62" name="TextBox 2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63" name="TextBox 3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64" name="TextBox 4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65" name="TextBox 5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335757</xdr:rowOff>
    </xdr:from>
    <xdr:ext cx="190717" cy="317"/>
    <xdr:sp macro="" textlink="">
      <xdr:nvSpPr>
        <xdr:cNvPr id="66" name="TextBox 6"/>
        <xdr:cNvSpPr txBox="1"/>
      </xdr:nvSpPr>
      <xdr:spPr>
        <a:xfrm>
          <a:off x="23123525" y="56197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70" name="TextBox 69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71" name="TextBox 70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72" name="TextBox 7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73" name="TextBox 7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74" name="TextBox 73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75" name="TextBox 74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76" name="TextBox 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77" name="TextBox 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78" name="TextBox 3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79" name="TextBox 4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80" name="TextBox 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81" name="TextBox 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82" name="TextBox 8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83" name="TextBox 8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84" name="TextBox 83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85" name="TextBox 84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86" name="TextBox 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87" name="TextBox 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88" name="TextBox 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89" name="TextBox 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90" name="TextBox 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91" name="TextBox 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92" name="TextBox 3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93" name="TextBox 4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94" name="TextBox 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95" name="TextBox 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96" name="TextBox 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97" name="TextBox 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98" name="TextBox 3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99" name="TextBox 4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00" name="TextBox 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01" name="TextBox 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02" name="TextBox 44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03" name="TextBox 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04" name="TextBox 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05" name="TextBox 3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06" name="TextBox 4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07" name="TextBox 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08" name="TextBox 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09" name="TextBox 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10" name="TextBox 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11" name="TextBox 3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12" name="TextBox 4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13" name="TextBox 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14" name="TextBox 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15" name="TextBox 44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16" name="TextBox 44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17" name="TextBox 443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18" name="TextBox 444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19" name="TextBox 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20" name="TextBox 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21" name="TextBox 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22" name="TextBox 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23" name="TextBox 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24" name="TextBox 3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25" name="TextBox 4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26" name="TextBox 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27" name="TextBox 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28" name="TextBox 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29" name="TextBox 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30" name="TextBox 3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31" name="TextBox 4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32" name="TextBox 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33" name="TextBox 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34" name="TextBox 133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35" name="TextBox 134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36" name="TextBox 13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37" name="TextBox 13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38" name="TextBox 137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39" name="TextBox 138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40" name="TextBox 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41" name="TextBox 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42" name="TextBox 3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43" name="TextBox 4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44" name="TextBox 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45" name="TextBox 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46" name="TextBox 14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47" name="TextBox 14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48" name="TextBox 147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49" name="TextBox 148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50" name="TextBox 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51" name="TextBox 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52" name="TextBox 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53" name="TextBox 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54" name="TextBox 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55" name="TextBox 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56" name="TextBox 3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57" name="TextBox 4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58" name="TextBox 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59" name="TextBox 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60" name="TextBox 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61" name="TextBox 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62" name="TextBox 3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63" name="TextBox 4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64" name="TextBox 3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65" name="TextBox 4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66" name="TextBox 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67" name="TextBox 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68" name="TextBox 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69" name="TextBox 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70" name="TextBox 3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71" name="TextBox 4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72" name="TextBox 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73" name="TextBox 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74" name="TextBox 44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75" name="TextBox 44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76" name="TextBox 443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77" name="TextBox 444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78" name="TextBox 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79" name="TextBox 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80" name="TextBox 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81" name="TextBox 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82" name="TextBox 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83" name="TextBox 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84" name="TextBox 3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85" name="TextBox 4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86" name="TextBox 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87" name="TextBox 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88" name="TextBox 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89" name="TextBox 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90" name="TextBox 3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91" name="TextBox 4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92" name="TextBox 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93" name="TextBox 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94" name="TextBox 5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95" name="TextBox 6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96" name="TextBox 44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97" name="TextBox 1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5482" cy="361655"/>
    <xdr:sp macro="" textlink="">
      <xdr:nvSpPr>
        <xdr:cNvPr id="198" name="TextBox 2"/>
        <xdr:cNvSpPr txBox="1"/>
      </xdr:nvSpPr>
      <xdr:spPr>
        <a:xfrm>
          <a:off x="23174722" y="56197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99" name="TextBox 198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00" name="TextBox 199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01" name="TextBox 200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02" name="TextBox 20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03" name="TextBox 20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04" name="TextBox 20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05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06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07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08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09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10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11" name="TextBox 210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12" name="TextBox 21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13" name="TextBox 21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14" name="TextBox 21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15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16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17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18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19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20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21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22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23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24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25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26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27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28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29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30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31" name="TextBox 44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32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33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34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35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36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37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38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39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40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41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42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43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44" name="TextBox 44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45" name="TextBox 44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46" name="TextBox 44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47" name="TextBox 44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48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49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50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51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52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53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54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55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56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57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58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59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60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61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62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263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64" name="TextBox 26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65" name="TextBox 26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66" name="TextBox 26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67" name="TextBox 26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68" name="TextBox 267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69" name="TextBox 268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70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71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72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73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7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7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76" name="TextBox 27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77" name="TextBox 27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78" name="TextBox 277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79" name="TextBox 278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80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81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8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8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8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8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86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87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8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8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90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91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92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93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9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9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96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97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98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299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00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01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02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03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04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05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06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07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08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09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10" name="TextBox 44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11" name="TextBox 44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12" name="TextBox 44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13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14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15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16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17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18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19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2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2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22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23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24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25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2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2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28" name="TextBox 327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29" name="TextBox 328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30" name="TextBox 329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31" name="TextBox 330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32" name="TextBox 33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33" name="TextBox 33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3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3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36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37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3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3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40" name="TextBox 339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41" name="TextBox 340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42" name="TextBox 3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43" name="TextBox 34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4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4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4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4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48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49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50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51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5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5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5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5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56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57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58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59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6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6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62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63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64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65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6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6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68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69" name="TextBox 44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70" name="TextBox 44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71" name="TextBox 44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72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73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7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7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76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77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78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79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8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8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82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83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84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85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8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8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8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8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90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91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392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393" name="TextBox 39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394" name="TextBox 39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395" name="TextBox 39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396" name="TextBox 39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397" name="TextBox 39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398" name="TextBox 397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399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00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01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02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03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04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05" name="TextBox 40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06" name="TextBox 40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07" name="TextBox 40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08" name="TextBox 407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09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10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11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12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13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14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15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16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17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18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19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20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21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22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23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24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25" name="TextBox 44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26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27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28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29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30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31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32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33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34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35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36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37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38" name="TextBox 44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39" name="TextBox 44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40" name="TextBox 44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41" name="TextBox 44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42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43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44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45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46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47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48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49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50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51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52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53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54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55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56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457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58" name="TextBox 457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59" name="TextBox 458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60" name="TextBox 459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61" name="TextBox 460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62" name="TextBox 46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63" name="TextBox 46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6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6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66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67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6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6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70" name="TextBox 469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71" name="TextBox 470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72" name="TextBox 47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73" name="TextBox 47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7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7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7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7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78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79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80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81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8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8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8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8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86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87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8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8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90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91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92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93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94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95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96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97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98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499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00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01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02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03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04" name="TextBox 44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05" name="TextBox 44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06" name="TextBox 44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07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08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09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10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11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12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13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1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1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16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17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18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19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2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2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22" name="TextBox 52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23" name="TextBox 52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24" name="TextBox 52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25" name="TextBox 52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26" name="TextBox 52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27" name="TextBox 52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28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29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30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31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3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3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34" name="TextBox 53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35" name="TextBox 53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36" name="TextBox 53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37" name="TextBox 53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38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39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4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4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42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43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44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45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4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4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48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49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50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51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52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53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5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5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56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57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58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59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6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6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62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63" name="TextBox 44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64" name="TextBox 44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65" name="TextBox 44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66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67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6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6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70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71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72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73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7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7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76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77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78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79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8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8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8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8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84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85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586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587" name="TextBox 58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588" name="TextBox 587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589" name="TextBox 588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590" name="TextBox 589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591" name="TextBox 590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592" name="TextBox 59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593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594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595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596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597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598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599" name="TextBox 598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00" name="TextBox 599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01" name="TextBox 600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02" name="TextBox 60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03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04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05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06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07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08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09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10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11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12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13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14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15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16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17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18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19" name="TextBox 44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20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21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22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23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24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25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26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27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28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29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30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31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32" name="TextBox 44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33" name="TextBox 44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34" name="TextBox 44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35" name="TextBox 44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36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37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38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39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40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41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42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43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44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45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46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47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48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49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50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651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52" name="TextBox 65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53" name="TextBox 65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54" name="TextBox 65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55" name="TextBox 65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56" name="TextBox 65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57" name="TextBox 65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58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59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60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61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6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6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64" name="TextBox 66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65" name="TextBox 66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66" name="TextBox 66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67" name="TextBox 66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68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69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7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7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72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73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74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75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7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7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78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79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80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81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8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8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84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85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86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87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88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89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90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91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92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93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94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95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96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97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98" name="TextBox 44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699" name="TextBox 44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00" name="TextBox 44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01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02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03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04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05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06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07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0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0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10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11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12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13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1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1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16" name="TextBox 71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17" name="TextBox 71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18" name="TextBox 717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19" name="TextBox 718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20" name="TextBox 719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21" name="TextBox 720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22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23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24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25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2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2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28" name="TextBox 727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29" name="TextBox 728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30" name="TextBox 729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31" name="TextBox 730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32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33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3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3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36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37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38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39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4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4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42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43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44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45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46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47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4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4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50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51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52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53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5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5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56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57" name="TextBox 44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58" name="TextBox 44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59" name="TextBox 44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60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61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6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6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6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6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66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67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6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6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70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71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72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73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7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7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7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7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78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79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780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781" name="TextBox 780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782" name="TextBox 78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783" name="TextBox 78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784" name="TextBox 78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785" name="TextBox 78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786" name="TextBox 78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787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788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789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790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791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792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793" name="TextBox 79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794" name="TextBox 79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795" name="TextBox 79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796" name="TextBox 79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797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798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799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00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01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02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03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04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05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06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07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08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09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10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11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12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13" name="TextBox 44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14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15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16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17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18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19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20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21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22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23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24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25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26" name="TextBox 44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27" name="TextBox 44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28" name="TextBox 44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29" name="TextBox 44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30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31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32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33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34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35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36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37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38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39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40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41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42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43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44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845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46" name="TextBox 84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47" name="TextBox 84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48" name="TextBox 847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49" name="TextBox 848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50" name="TextBox 849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51" name="TextBox 850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52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53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54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55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5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5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58" name="TextBox 857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59" name="TextBox 858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60" name="TextBox 859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61" name="TextBox 860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62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63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6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6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66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67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68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69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7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7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72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73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74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75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7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7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78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79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80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81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82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83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84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85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86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87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88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89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90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91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92" name="TextBox 44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93" name="TextBox 44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94" name="TextBox 44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95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96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97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98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899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00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01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0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0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0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0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06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07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0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0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10" name="TextBox 909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11" name="TextBox 910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12" name="TextBox 91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13" name="TextBox 91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14" name="TextBox 91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15" name="TextBox 91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16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17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18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19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2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2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22" name="TextBox 92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23" name="TextBox 92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24" name="TextBox 92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25" name="TextBox 92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26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27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2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2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30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31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32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33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3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3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36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37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38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39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40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41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4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4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4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4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46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47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4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4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50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51" name="TextBox 44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52" name="TextBox 44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53" name="TextBox 44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5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5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5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5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58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59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60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61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6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6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6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6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66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67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6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6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7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7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72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73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974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75" name="TextBox 97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76" name="TextBox 97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77" name="TextBox 97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78" name="TextBox 977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79" name="TextBox 978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80" name="TextBox 979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81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82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83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84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85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86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87" name="TextBox 98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88" name="TextBox 987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89" name="TextBox 988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90" name="TextBox 989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91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92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93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94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95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96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97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98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999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00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01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02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03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04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05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06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07" name="TextBox 44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08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09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10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11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12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13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14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15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16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17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18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19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20" name="TextBox 44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21" name="TextBox 44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22" name="TextBox 44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23" name="TextBox 44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24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25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26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27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28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29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30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31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32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33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34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35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36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37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38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039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40" name="TextBox 1039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41" name="TextBox 1040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42" name="TextBox 10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43" name="TextBox 104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44" name="TextBox 104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45" name="TextBox 104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46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47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48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49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5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5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52" name="TextBox 105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53" name="TextBox 105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54" name="TextBox 105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55" name="TextBox 105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56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57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5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5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60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61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62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63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6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6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66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67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68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69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7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7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72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73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74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75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76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77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78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79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80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81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82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83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84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85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86" name="TextBox 44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87" name="TextBox 44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88" name="TextBox 44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89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90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91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92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93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94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95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9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9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98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099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00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01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0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0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04" name="TextBox 110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05" name="TextBox 110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06" name="TextBox 110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07" name="TextBox 110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08" name="TextBox 1107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09" name="TextBox 1108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10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11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12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13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1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1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16" name="TextBox 111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17" name="TextBox 111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18" name="TextBox 1117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19" name="TextBox 1118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20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21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2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2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2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2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26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27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2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2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30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31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32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33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34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35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3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3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38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39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40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41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4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4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44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45" name="TextBox 44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46" name="TextBox 44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47" name="TextBox 44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48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49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5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5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52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53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54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55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5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5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58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59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60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61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6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6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6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6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66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67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168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69" name="TextBox 1168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70" name="TextBox 1169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71" name="TextBox 1170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72" name="TextBox 117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73" name="TextBox 117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74" name="TextBox 117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75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76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77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78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79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80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81" name="TextBox 1180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82" name="TextBox 118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83" name="TextBox 118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84" name="TextBox 118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85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86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87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88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89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90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91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92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93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94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95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96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97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98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199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00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01" name="TextBox 44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02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03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04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05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06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07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08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09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10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11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12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13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14" name="TextBox 44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15" name="TextBox 44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16" name="TextBox 44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17" name="TextBox 44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18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19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20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21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22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23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24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25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26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27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28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29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30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31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32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233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34" name="TextBox 123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35" name="TextBox 123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36" name="TextBox 123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37" name="TextBox 123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38" name="TextBox 1237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39" name="TextBox 1238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40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41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42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43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4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4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46" name="TextBox 124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47" name="TextBox 124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48" name="TextBox 1247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49" name="TextBox 1248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50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51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5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5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5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5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56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57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5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5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60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61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62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63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6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6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66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67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68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69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70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71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72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73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74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75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76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77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78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79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80" name="TextBox 44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81" name="TextBox 44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82" name="TextBox 44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83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84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85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86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87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88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89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9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9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92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93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94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95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9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9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98" name="TextBox 1297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299" name="TextBox 1298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00" name="TextBox 1299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01" name="TextBox 1300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02" name="TextBox 130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03" name="TextBox 130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0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0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06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07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0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0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10" name="TextBox 1309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11" name="TextBox 1310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12" name="TextBox 131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13" name="TextBox 131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1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1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1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1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18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19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20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21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2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2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2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2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26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27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28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29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3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3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32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33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34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35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3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3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38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39" name="TextBox 44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40" name="TextBox 44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41" name="TextBox 44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42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43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4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4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46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47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48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49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5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5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52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53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54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55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5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5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5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5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60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61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362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63" name="TextBox 136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64" name="TextBox 136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65" name="TextBox 136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66" name="TextBox 136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67" name="TextBox 136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68" name="TextBox 1367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69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70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71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72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73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74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75" name="TextBox 137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76" name="TextBox 137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77" name="TextBox 137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78" name="TextBox 1377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79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80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81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82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83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84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85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86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87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88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89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90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91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92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93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94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95" name="TextBox 44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96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97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98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399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00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01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02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03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04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05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06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07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08" name="TextBox 44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09" name="TextBox 44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10" name="TextBox 44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11" name="TextBox 44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12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13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14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15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16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17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18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19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20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21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22" name="TextBox 1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23" name="TextBox 2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24" name="TextBox 3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25" name="TextBox 4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26" name="TextBox 5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39</xdr:row>
      <xdr:rowOff>366712</xdr:rowOff>
    </xdr:from>
    <xdr:ext cx="190717" cy="317"/>
    <xdr:sp macro="" textlink="">
      <xdr:nvSpPr>
        <xdr:cNvPr id="1427" name="TextBox 6"/>
        <xdr:cNvSpPr txBox="1"/>
      </xdr:nvSpPr>
      <xdr:spPr>
        <a:xfrm>
          <a:off x="29556075" y="6029325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28" name="TextBox 1427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29" name="TextBox 1428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30" name="TextBox 1429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31" name="TextBox 1430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32" name="TextBox 143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33" name="TextBox 143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3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3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36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37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3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3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40" name="TextBox 1439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41" name="TextBox 1440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42" name="TextBox 1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43" name="TextBox 144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4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4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4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4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48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49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50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51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5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5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54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55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56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57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5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5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60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61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62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63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64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65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66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67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68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69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70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71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72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73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74" name="TextBox 44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75" name="TextBox 44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76" name="TextBox 44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77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78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79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80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81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82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83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8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8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86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87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88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89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9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9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92" name="TextBox 149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93" name="TextBox 149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94" name="TextBox 149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95" name="TextBox 149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96" name="TextBox 149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97" name="TextBox 149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98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499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00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01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0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0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04" name="TextBox 150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05" name="TextBox 150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06" name="TextBox 150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07" name="TextBox 150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08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09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1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1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12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13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14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15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16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17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18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19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20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21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22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23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2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2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26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27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28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29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3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3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32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33" name="TextBox 44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34" name="TextBox 44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35" name="TextBox 44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36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37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38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39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40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41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42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43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44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45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46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47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48" name="TextBox 3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49" name="TextBox 4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50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51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52" name="TextBox 5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53" name="TextBox 6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54" name="TextBox 44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55" name="TextBox 1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95482" cy="361655"/>
    <xdr:sp macro="" textlink="">
      <xdr:nvSpPr>
        <xdr:cNvPr id="1556" name="TextBox 2"/>
        <xdr:cNvSpPr txBox="1"/>
      </xdr:nvSpPr>
      <xdr:spPr>
        <a:xfrm>
          <a:off x="29556075" y="6029325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57" name="TextBox 155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58" name="TextBox 1557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59" name="TextBox 1558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60" name="TextBox 1559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61" name="TextBox 1560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62" name="TextBox 156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63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64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65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66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67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68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69" name="TextBox 1568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70" name="TextBox 1569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71" name="TextBox 1570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72" name="TextBox 157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73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74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75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76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77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78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79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80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81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82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83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84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85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86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87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88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89" name="TextBox 44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90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91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92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93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94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95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96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97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98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599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00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01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02" name="TextBox 44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03" name="TextBox 44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04" name="TextBox 44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05" name="TextBox 44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06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07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08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09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10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11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12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13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14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15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16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17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18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19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20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621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22" name="TextBox 162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23" name="TextBox 162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24" name="TextBox 162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25" name="TextBox 162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26" name="TextBox 162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27" name="TextBox 162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28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29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30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31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3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3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34" name="TextBox 163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35" name="TextBox 163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36" name="TextBox 163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37" name="TextBox 163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38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39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4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4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4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4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44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45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4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4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48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49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50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51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5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5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54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55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56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57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58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59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60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61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62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63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64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65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66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67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68" name="TextBox 44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69" name="TextBox 44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70" name="TextBox 44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71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72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73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74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75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76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77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7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7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80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81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82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83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8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8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86" name="TextBox 168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87" name="TextBox 168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88" name="TextBox 1687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89" name="TextBox 1688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90" name="TextBox 1689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91" name="TextBox 1690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9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9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94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95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9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9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98" name="TextBox 1697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699" name="TextBox 1698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00" name="TextBox 1699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01" name="TextBox 1700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0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0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0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0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06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07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08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09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1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1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1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1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14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15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16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17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1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1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20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21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22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23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2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2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26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27" name="TextBox 44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28" name="TextBox 44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29" name="TextBox 44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30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31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3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3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34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35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36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37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3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3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40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41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42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43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4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4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4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4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48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49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750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51" name="TextBox 1750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52" name="TextBox 175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53" name="TextBox 175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54" name="TextBox 175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55" name="TextBox 175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56" name="TextBox 175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57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58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59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60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61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62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63" name="TextBox 176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64" name="TextBox 176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65" name="TextBox 176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66" name="TextBox 176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67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68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69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70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71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72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73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74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75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76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77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78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79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80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81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82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83" name="TextBox 44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84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85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86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87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88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89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90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91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92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93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94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95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96" name="TextBox 44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97" name="TextBox 44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98" name="TextBox 44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799" name="TextBox 44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800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801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802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803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804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805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806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807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808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809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810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811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812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813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814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815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16" name="TextBox 181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17" name="TextBox 181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18" name="TextBox 1817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19" name="TextBox 1818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20" name="TextBox 1819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21" name="TextBox 1820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2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2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24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25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2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2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28" name="TextBox 1827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29" name="TextBox 1828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30" name="TextBox 1829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31" name="TextBox 1830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3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3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3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3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36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37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38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39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4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4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4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4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44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45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4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4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48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49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50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51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52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53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54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55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56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57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58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59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60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61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62" name="TextBox 44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63" name="TextBox 44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64" name="TextBox 44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65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66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67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68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69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70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71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7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7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74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75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76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77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7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7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80" name="TextBox 1879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81" name="TextBox 1880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82" name="TextBox 188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83" name="TextBox 188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84" name="TextBox 188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85" name="TextBox 188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86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87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88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89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9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9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92" name="TextBox 189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93" name="TextBox 189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94" name="TextBox 189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95" name="TextBox 189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96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97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9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89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00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01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02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03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0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0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06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07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08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09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10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11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1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1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14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15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16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17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1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1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20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21" name="TextBox 44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22" name="TextBox 44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23" name="TextBox 44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24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25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2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2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28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29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30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31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3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3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34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35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36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37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3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3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4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4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42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43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1944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45" name="TextBox 194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46" name="TextBox 194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47" name="TextBox 194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48" name="TextBox 1947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49" name="TextBox 1948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50" name="TextBox 1949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51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52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53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54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55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56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57" name="TextBox 195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58" name="TextBox 1957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59" name="TextBox 1958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60" name="TextBox 1959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61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62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63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64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65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66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67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68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69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70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71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72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73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74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75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76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77" name="TextBox 44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78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79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80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81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82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83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84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85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86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87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88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89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90" name="TextBox 44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91" name="TextBox 44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92" name="TextBox 44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93" name="TextBox 44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94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95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96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97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98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1999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000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001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002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003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004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005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006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007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008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009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10" name="TextBox 2009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11" name="TextBox 2010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12" name="TextBox 201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13" name="TextBox 201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14" name="TextBox 201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15" name="TextBox 201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16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17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18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19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2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2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22" name="TextBox 202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23" name="TextBox 202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24" name="TextBox 202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25" name="TextBox 202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26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27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2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2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30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31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32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33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3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3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36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37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38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39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4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4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42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43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44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45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46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47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48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49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50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51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52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53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54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55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56" name="TextBox 44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57" name="TextBox 44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58" name="TextBox 44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59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60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61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62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63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64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65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6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6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68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69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70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71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7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7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74" name="TextBox 207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75" name="TextBox 207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76" name="TextBox 207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77" name="TextBox 207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78" name="TextBox 2077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79" name="TextBox 2078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80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81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82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83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8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8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86" name="TextBox 208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87" name="TextBox 208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88" name="TextBox 2087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89" name="TextBox 2088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90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91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9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9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94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95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96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97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9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09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00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01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02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03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04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05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0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0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08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09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10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11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1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1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14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15" name="TextBox 44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16" name="TextBox 44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17" name="TextBox 44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18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19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2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2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2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2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24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25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2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2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28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29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30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31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3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3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3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3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36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37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138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39" name="TextBox 2138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40" name="TextBox 2139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41" name="TextBox 2140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42" name="TextBox 214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43" name="TextBox 214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44" name="TextBox 214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45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46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47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48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49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50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51" name="TextBox 2150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52" name="TextBox 215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53" name="TextBox 215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54" name="TextBox 215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55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56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57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58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59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60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61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62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63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64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65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66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67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68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69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70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71" name="TextBox 44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72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73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74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75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76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77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78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79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80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81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82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83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84" name="TextBox 44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85" name="TextBox 44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86" name="TextBox 44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87" name="TextBox 44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88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89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90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91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92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93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94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95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96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97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98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199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200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201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202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203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04" name="TextBox 220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05" name="TextBox 220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06" name="TextBox 220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07" name="TextBox 220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08" name="TextBox 2207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09" name="TextBox 2208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10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11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12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13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1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1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16" name="TextBox 221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17" name="TextBox 221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18" name="TextBox 2217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19" name="TextBox 2218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20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21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2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2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24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25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26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27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2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2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30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31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32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33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3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3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36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37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38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39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40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41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42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43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44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45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46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47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48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49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50" name="TextBox 44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51" name="TextBox 44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52" name="TextBox 44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53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54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55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56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57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58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59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6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6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6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6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64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65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6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6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68" name="TextBox 2267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69" name="TextBox 2268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70" name="TextBox 2269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71" name="TextBox 2270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72" name="TextBox 227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73" name="TextBox 227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74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75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76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77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7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7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80" name="TextBox 2279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81" name="TextBox 2280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82" name="TextBox 228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83" name="TextBox 228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84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85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8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8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88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89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90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91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9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9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94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95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96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97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98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299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0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0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0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0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04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05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0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0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08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09" name="TextBox 44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10" name="TextBox 44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11" name="TextBox 44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1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1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1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1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16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17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18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19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2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2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2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2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24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25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2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2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2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2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30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31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32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33" name="TextBox 233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34" name="TextBox 233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35" name="TextBox 233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36" name="TextBox 233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37" name="TextBox 233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38" name="TextBox 2337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39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40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41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42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43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44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45" name="TextBox 234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46" name="TextBox 234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47" name="TextBox 234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48" name="TextBox 2347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49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50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51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52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53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54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55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56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57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58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59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60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61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62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63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64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65" name="TextBox 44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66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67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68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69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70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71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72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73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74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75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76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77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78" name="TextBox 44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79" name="TextBox 44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80" name="TextBox 44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81" name="TextBox 44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82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83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84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85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86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87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88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89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90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91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92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93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94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95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96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397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98" name="TextBox 2397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399" name="TextBox 2398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00" name="TextBox 2399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01" name="TextBox 2400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02" name="TextBox 240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03" name="TextBox 240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04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05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06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07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0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0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10" name="TextBox 2409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11" name="TextBox 2410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12" name="TextBox 241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13" name="TextBox 241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14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15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1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1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18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19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20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21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2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2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24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25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26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27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2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2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30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31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32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33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34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35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36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37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38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39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40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41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42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43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44" name="TextBox 44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45" name="TextBox 44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46" name="TextBox 44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47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48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49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50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51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52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53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5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5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56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57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58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59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6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6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62" name="TextBox 246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63" name="TextBox 246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64" name="TextBox 246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65" name="TextBox 246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66" name="TextBox 246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67" name="TextBox 246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68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69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70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71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7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7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74" name="TextBox 247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75" name="TextBox 247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76" name="TextBox 247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77" name="TextBox 247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78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79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8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8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8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8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84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85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8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8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88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89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90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91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92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93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9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9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96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97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98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499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0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0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02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03" name="TextBox 44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04" name="TextBox 44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05" name="TextBox 44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06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07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0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0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10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11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12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13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1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1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16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17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18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19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2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2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2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2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24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25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26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27" name="TextBox 252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28" name="TextBox 2527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29" name="TextBox 2528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30" name="TextBox 2529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31" name="TextBox 2530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32" name="TextBox 253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33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34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35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36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37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38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39" name="TextBox 2538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40" name="TextBox 2539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41" name="TextBox 2540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42" name="TextBox 254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43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44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45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46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47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48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49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50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51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52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53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54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55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56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57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58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59" name="TextBox 44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60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61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62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63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64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65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66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67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68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69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70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71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72" name="TextBox 44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73" name="TextBox 44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74" name="TextBox 44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75" name="TextBox 44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76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77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78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79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80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81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82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83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84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85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86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87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88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89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90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591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92" name="TextBox 259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93" name="TextBox 259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94" name="TextBox 259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95" name="TextBox 259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96" name="TextBox 259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97" name="TextBox 259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98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599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00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01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0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0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04" name="TextBox 260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05" name="TextBox 260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06" name="TextBox 260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07" name="TextBox 260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08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09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1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1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1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1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14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15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1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1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18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19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20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21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2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2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24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25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26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27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28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29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30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31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32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33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34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35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36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37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38" name="TextBox 44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39" name="TextBox 44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40" name="TextBox 44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41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42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43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44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45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46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47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4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4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50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51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52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53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5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5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56" name="TextBox 265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57" name="TextBox 265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58" name="TextBox 2657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59" name="TextBox 2658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60" name="TextBox 2659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61" name="TextBox 2660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6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6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64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65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6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6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68" name="TextBox 2667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69" name="TextBox 2668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70" name="TextBox 2669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71" name="TextBox 2670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7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7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7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7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76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77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78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79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8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8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8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8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84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85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86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87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8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8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90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91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92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93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9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9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96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97" name="TextBox 44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98" name="TextBox 44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699" name="TextBox 44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00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01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0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0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04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05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06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07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0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0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10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11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12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13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1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1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1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1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18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19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20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21" name="TextBox 2720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22" name="TextBox 272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23" name="TextBox 272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24" name="TextBox 272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25" name="TextBox 272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26" name="TextBox 272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27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28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29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30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31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32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33" name="TextBox 273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34" name="TextBox 273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35" name="TextBox 273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36" name="TextBox 273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37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38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39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40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41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42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43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44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45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46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47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48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49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50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51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52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53" name="TextBox 44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54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55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56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57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58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59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60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61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62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63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64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65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66" name="TextBox 44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67" name="TextBox 44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68" name="TextBox 44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69" name="TextBox 44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70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71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72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73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74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75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76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77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78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79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80" name="TextBox 1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81" name="TextBox 2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82" name="TextBox 3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83" name="TextBox 4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84" name="TextBox 5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39</xdr:row>
      <xdr:rowOff>366712</xdr:rowOff>
    </xdr:from>
    <xdr:ext cx="190717" cy="317"/>
    <xdr:sp macro="" textlink="">
      <xdr:nvSpPr>
        <xdr:cNvPr id="2785" name="TextBox 6"/>
        <xdr:cNvSpPr txBox="1"/>
      </xdr:nvSpPr>
      <xdr:spPr>
        <a:xfrm>
          <a:off x="22371844" y="20895469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86" name="TextBox 278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87" name="TextBox 278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88" name="TextBox 2787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89" name="TextBox 2788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90" name="TextBox 2789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91" name="TextBox 2790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9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9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94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95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9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9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98" name="TextBox 2797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799" name="TextBox 2798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00" name="TextBox 2799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01" name="TextBox 2800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0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0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0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0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06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07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08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09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1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1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12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13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14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15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1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1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18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19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20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21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22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23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24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25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26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27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28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29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30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31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32" name="TextBox 44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33" name="TextBox 44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34" name="TextBox 44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35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36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37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38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39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40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41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4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4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44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45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46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47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4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4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50" name="TextBox 2849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51" name="TextBox 2850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52" name="TextBox 285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53" name="TextBox 285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54" name="TextBox 285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55" name="TextBox 285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56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57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58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59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6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6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62" name="TextBox 286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63" name="TextBox 286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64" name="TextBox 286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65" name="TextBox 286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66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67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6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6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70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71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72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73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74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75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76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77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78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79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80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81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8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8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84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85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86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87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8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8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90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91" name="TextBox 44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92" name="TextBox 44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93" name="TextBox 44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94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95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96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97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98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899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900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901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902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903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904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905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906" name="TextBox 3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907" name="TextBox 4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908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909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910" name="TextBox 5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911" name="TextBox 6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912" name="TextBox 44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913" name="TextBox 1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0</xdr:rowOff>
    </xdr:from>
    <xdr:ext cx="195482" cy="361655"/>
    <xdr:sp macro="" textlink="">
      <xdr:nvSpPr>
        <xdr:cNvPr id="2914" name="TextBox 2"/>
        <xdr:cNvSpPr txBox="1"/>
      </xdr:nvSpPr>
      <xdr:spPr>
        <a:xfrm>
          <a:off x="22371844" y="20895469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15" name="TextBox 291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16" name="TextBox 291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17" name="TextBox 291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18" name="TextBox 2917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19" name="TextBox 2918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20" name="TextBox 2919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21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22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23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24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25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26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27" name="TextBox 292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28" name="TextBox 2927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29" name="TextBox 2928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30" name="TextBox 2929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31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32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33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34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35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36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37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38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39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40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41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42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43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44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45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46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47" name="TextBox 44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48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49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50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51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52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53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54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55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56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57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58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59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60" name="TextBox 44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61" name="TextBox 44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62" name="TextBox 44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63" name="TextBox 44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64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65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66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67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68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69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70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71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72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73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74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75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76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77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78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2979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80" name="TextBox 2979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81" name="TextBox 2980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82" name="TextBox 298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83" name="TextBox 298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84" name="TextBox 298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85" name="TextBox 298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86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87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88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89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9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9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92" name="TextBox 299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93" name="TextBox 299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94" name="TextBox 299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95" name="TextBox 299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96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97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9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299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0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0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02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03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0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0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06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07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08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09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1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1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12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13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14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15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16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17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18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19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20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21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22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23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24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25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26" name="TextBox 44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27" name="TextBox 44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28" name="TextBox 44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29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30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31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32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33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34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35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3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3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38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39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40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41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4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4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44" name="TextBox 304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45" name="TextBox 304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46" name="TextBox 304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47" name="TextBox 304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48" name="TextBox 3047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49" name="TextBox 3048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5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5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52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53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5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5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56" name="TextBox 305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57" name="TextBox 305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58" name="TextBox 3057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59" name="TextBox 3058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6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6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6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6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64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65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66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67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6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6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7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7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72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73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74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75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7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7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78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79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80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81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8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8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84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85" name="TextBox 44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86" name="TextBox 44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87" name="TextBox 44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88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89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9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9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92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93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94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95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9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9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98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099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00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01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0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0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0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0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06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07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08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09" name="TextBox 3108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10" name="TextBox 3109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11" name="TextBox 3110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12" name="TextBox 311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13" name="TextBox 311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14" name="TextBox 311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15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16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17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18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19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20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21" name="TextBox 3120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22" name="TextBox 312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23" name="TextBox 312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24" name="TextBox 312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25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26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27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28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29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30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31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32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33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34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35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36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37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38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39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40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41" name="TextBox 44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42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43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44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45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46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47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48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49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50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51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52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53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54" name="TextBox 44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55" name="TextBox 44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56" name="TextBox 44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57" name="TextBox 44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58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59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60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61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62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63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64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65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66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67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68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69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70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71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72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173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74" name="TextBox 317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75" name="TextBox 317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76" name="TextBox 317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77" name="TextBox 317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78" name="TextBox 3177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79" name="TextBox 3178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8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8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82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83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8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8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86" name="TextBox 318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87" name="TextBox 318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88" name="TextBox 3187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89" name="TextBox 3188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9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9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9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9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94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95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96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97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9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19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0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0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02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03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0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0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06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07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08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09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10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11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12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13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14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15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16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17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18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19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20" name="TextBox 44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21" name="TextBox 44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22" name="TextBox 44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23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24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25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26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27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28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29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3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3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32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33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34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35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3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3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38" name="TextBox 3237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39" name="TextBox 3238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40" name="TextBox 3239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41" name="TextBox 3240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42" name="TextBox 32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43" name="TextBox 324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44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45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46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47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4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4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50" name="TextBox 3249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51" name="TextBox 3250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52" name="TextBox 325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53" name="TextBox 325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54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55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5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5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58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59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60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61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6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6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64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65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66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67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68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69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7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7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72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73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74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75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7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7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78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79" name="TextBox 44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80" name="TextBox 44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81" name="TextBox 44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82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83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8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8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86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87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88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89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9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9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92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93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94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95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9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9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9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29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00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01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02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03" name="TextBox 330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04" name="TextBox 330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05" name="TextBox 330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06" name="TextBox 330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07" name="TextBox 330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08" name="TextBox 3307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09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10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11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12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13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14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15" name="TextBox 331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16" name="TextBox 331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17" name="TextBox 331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18" name="TextBox 3317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19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20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21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22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23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24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25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26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27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28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29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30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31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32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33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34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35" name="TextBox 44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36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37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38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39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40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41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42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43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44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45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46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47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48" name="TextBox 44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49" name="TextBox 44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50" name="TextBox 44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51" name="TextBox 44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52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53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54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55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56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57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58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59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60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61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62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63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64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65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66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367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68" name="TextBox 3367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69" name="TextBox 3368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70" name="TextBox 3369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71" name="TextBox 3370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72" name="TextBox 337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73" name="TextBox 337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74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75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76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77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7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7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80" name="TextBox 3379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81" name="TextBox 3380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82" name="TextBox 338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83" name="TextBox 338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84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85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8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8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88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89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90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91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9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9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94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95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96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97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9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39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00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01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02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03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04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05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06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07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08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09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10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11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12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13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14" name="TextBox 44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15" name="TextBox 44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16" name="TextBox 44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17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18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19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20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21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22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23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2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2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26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27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28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29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3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3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32" name="TextBox 343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33" name="TextBox 343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34" name="TextBox 343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35" name="TextBox 343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36" name="TextBox 343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37" name="TextBox 343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38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39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40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41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4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4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44" name="TextBox 344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45" name="TextBox 344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46" name="TextBox 344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47" name="TextBox 344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48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49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5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5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52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53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54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55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5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5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58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59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60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61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62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63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6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6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66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67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68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69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7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7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72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73" name="TextBox 44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74" name="TextBox 44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75" name="TextBox 44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76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77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7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7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8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8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82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83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8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8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86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87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88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89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9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9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9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9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94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95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496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497" name="TextBox 349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498" name="TextBox 3497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499" name="TextBox 3498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00" name="TextBox 3499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01" name="TextBox 3500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02" name="TextBox 350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03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04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05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06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07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08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09" name="TextBox 3508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10" name="TextBox 3509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11" name="TextBox 3510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12" name="TextBox 351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13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14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15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16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17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18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19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20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21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22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23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24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25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26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27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28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29" name="TextBox 44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30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31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32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33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34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35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36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37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38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39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40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41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42" name="TextBox 44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43" name="TextBox 44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44" name="TextBox 44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45" name="TextBox 44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46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47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48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49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50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51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52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53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54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55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56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57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58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59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60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561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62" name="TextBox 356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63" name="TextBox 356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64" name="TextBox 356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65" name="TextBox 356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66" name="TextBox 356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67" name="TextBox 356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68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69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70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71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7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7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74" name="TextBox 357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75" name="TextBox 357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76" name="TextBox 357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77" name="TextBox 357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78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79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8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8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82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83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84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85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8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8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88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89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90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91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9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9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94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95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96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97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98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599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00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01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02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03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04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05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06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07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08" name="TextBox 44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09" name="TextBox 44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10" name="TextBox 44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11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12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13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14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15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16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17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1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1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2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2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22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23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2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2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26" name="TextBox 362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27" name="TextBox 362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28" name="TextBox 3627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29" name="TextBox 3628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30" name="TextBox 3629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31" name="TextBox 3630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32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33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34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35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3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3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38" name="TextBox 3637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39" name="TextBox 3638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40" name="TextBox 3639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41" name="TextBox 3640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42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43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4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4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46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47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48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49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5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5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52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53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54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55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56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57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5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5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6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6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62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63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6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6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66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67" name="TextBox 44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68" name="TextBox 44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69" name="TextBox 44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7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7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7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7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74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75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76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77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7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7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8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8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82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83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8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8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8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8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88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89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690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691" name="TextBox 3690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692" name="TextBox 369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693" name="TextBox 369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694" name="TextBox 369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695" name="TextBox 369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696" name="TextBox 369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697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698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699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00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01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02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03" name="TextBox 370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04" name="TextBox 370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05" name="TextBox 370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06" name="TextBox 370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07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08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09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10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11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12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13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14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15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16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17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18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19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20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21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22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23" name="TextBox 44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24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25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26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27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28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29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30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31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32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33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34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35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36" name="TextBox 44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37" name="TextBox 44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38" name="TextBox 44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39" name="TextBox 44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40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41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42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43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44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45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46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47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48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49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50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51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52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53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54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755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56" name="TextBox 375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57" name="TextBox 375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58" name="TextBox 3757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59" name="TextBox 3758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60" name="TextBox 3759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61" name="TextBox 3760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62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63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64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65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6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6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68" name="TextBox 3767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69" name="TextBox 3768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70" name="TextBox 3769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71" name="TextBox 3770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72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73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7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7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76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77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78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79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8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8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82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83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84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85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8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8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88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89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90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91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92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93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94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95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96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97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98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799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00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01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02" name="TextBox 44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03" name="TextBox 44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04" name="TextBox 44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05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06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07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08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09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10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11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1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1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14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15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16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17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1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1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20" name="TextBox 3819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21" name="TextBox 3820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22" name="TextBox 382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23" name="TextBox 382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24" name="TextBox 382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25" name="TextBox 382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26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27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28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29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3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3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32" name="TextBox 383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33" name="TextBox 383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34" name="TextBox 383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35" name="TextBox 383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36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37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3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3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4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4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42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43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4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4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46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47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48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49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50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51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5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5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54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55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56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57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5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5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60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61" name="TextBox 44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62" name="TextBox 44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63" name="TextBox 44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64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65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6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6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68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69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70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71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7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7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74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75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76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77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7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7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8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8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82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83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884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885" name="TextBox 388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886" name="TextBox 388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887" name="TextBox 388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888" name="TextBox 3887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889" name="TextBox 3888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890" name="TextBox 3889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891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892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893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894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895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896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897" name="TextBox 389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898" name="TextBox 3897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899" name="TextBox 3898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00" name="TextBox 3899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01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02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03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04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05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06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07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08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09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10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11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12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13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14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15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16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17" name="TextBox 44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18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19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20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21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22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23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24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25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26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27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28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29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30" name="TextBox 44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31" name="TextBox 44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32" name="TextBox 44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33" name="TextBox 44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34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35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36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37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38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39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40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41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42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43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44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45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46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47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48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3949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50" name="TextBox 3949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51" name="TextBox 3950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52" name="TextBox 395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53" name="TextBox 395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54" name="TextBox 395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55" name="TextBox 395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56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57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58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59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6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6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62" name="TextBox 396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63" name="TextBox 396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64" name="TextBox 396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65" name="TextBox 396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66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67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6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6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7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7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72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73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7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7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76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77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78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79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8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8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82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83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84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85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86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87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88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89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90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91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92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93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94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95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96" name="TextBox 44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97" name="TextBox 44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98" name="TextBox 44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3999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00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01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02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03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04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05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0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0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08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09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10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11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1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1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14" name="TextBox 401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15" name="TextBox 401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16" name="TextBox 401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17" name="TextBox 401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18" name="TextBox 4017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19" name="TextBox 4018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2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2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22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23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2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2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26" name="TextBox 402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27" name="TextBox 402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28" name="TextBox 4027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29" name="TextBox 4028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3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3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3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3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34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35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36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37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3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3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4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4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42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43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44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45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4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4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48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49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50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51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5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5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54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55" name="TextBox 44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56" name="TextBox 44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57" name="TextBox 44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58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59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6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6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62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63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64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65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6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6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68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69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70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71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7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7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7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7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76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77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078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79" name="TextBox 4078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80" name="TextBox 4079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81" name="TextBox 4080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82" name="TextBox 408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83" name="TextBox 408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84" name="TextBox 408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85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86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87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88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89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90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91" name="TextBox 4090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92" name="TextBox 409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93" name="TextBox 409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94" name="TextBox 409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95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96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97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98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099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00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01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02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03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04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05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06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07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08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09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10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11" name="TextBox 44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12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13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14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15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16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17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18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19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20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21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22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23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24" name="TextBox 44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25" name="TextBox 44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26" name="TextBox 44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27" name="TextBox 44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28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29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30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31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32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33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34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35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36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37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38" name="TextBox 1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39" name="TextBox 2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40" name="TextBox 3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41" name="TextBox 4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42" name="TextBox 5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40</xdr:row>
      <xdr:rowOff>357188</xdr:rowOff>
    </xdr:from>
    <xdr:ext cx="190717" cy="317"/>
    <xdr:sp macro="" textlink="">
      <xdr:nvSpPr>
        <xdr:cNvPr id="4143" name="TextBox 6"/>
        <xdr:cNvSpPr txBox="1"/>
      </xdr:nvSpPr>
      <xdr:spPr>
        <a:xfrm>
          <a:off x="2714625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44" name="TextBox 414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45" name="TextBox 414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46" name="TextBox 414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47" name="TextBox 414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48" name="TextBox 4147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49" name="TextBox 4148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5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5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52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53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5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5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56" name="TextBox 415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57" name="TextBox 415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58" name="TextBox 4157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59" name="TextBox 4158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6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6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6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6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64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65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66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67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6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6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70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71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72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73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7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7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76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77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78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79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80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81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82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83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84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85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86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87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88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89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90" name="TextBox 44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91" name="TextBox 44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92" name="TextBox 44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93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94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95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96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97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98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199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0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0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02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03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04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05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0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0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08" name="TextBox 4207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09" name="TextBox 4208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10" name="TextBox 4209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11" name="TextBox 4210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12" name="TextBox 421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13" name="TextBox 421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14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15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16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17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1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1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20" name="TextBox 4219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21" name="TextBox 4220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22" name="TextBox 422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23" name="TextBox 422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24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25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2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2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28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29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30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31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32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33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34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35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36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37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38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39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4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4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42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43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44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45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4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4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48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49" name="TextBox 44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50" name="TextBox 44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51" name="TextBox 44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52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53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54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55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56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57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58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59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60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61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62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63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64" name="TextBox 3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65" name="TextBox 4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66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67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68" name="TextBox 5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69" name="TextBox 6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70" name="TextBox 44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71" name="TextBox 1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95482" cy="361655"/>
    <xdr:sp macro="" textlink="">
      <xdr:nvSpPr>
        <xdr:cNvPr id="4272" name="TextBox 2"/>
        <xdr:cNvSpPr txBox="1"/>
      </xdr:nvSpPr>
      <xdr:spPr>
        <a:xfrm>
          <a:off x="2714625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73" name="TextBox 427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74" name="TextBox 427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75" name="TextBox 427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76" name="TextBox 427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77" name="TextBox 427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78" name="TextBox 4277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79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80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81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82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83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84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85" name="TextBox 428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86" name="TextBox 428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87" name="TextBox 428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88" name="TextBox 4287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89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90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91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92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93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94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95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96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97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98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299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00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01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02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03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04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05" name="TextBox 44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06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07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08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09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10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11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12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13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14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15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16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17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18" name="TextBox 44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19" name="TextBox 44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20" name="TextBox 44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21" name="TextBox 44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22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23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24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25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26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27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28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29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30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31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32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33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34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35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36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337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38" name="TextBox 4337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39" name="TextBox 4338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40" name="TextBox 4339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41" name="TextBox 4340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42" name="TextBox 43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43" name="TextBox 434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44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45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46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47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4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4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50" name="TextBox 4349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51" name="TextBox 4350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52" name="TextBox 435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53" name="TextBox 435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54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55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5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5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5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5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60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61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6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6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64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65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66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67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6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6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70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71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72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73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74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75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76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77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78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79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80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81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82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83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84" name="TextBox 44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85" name="TextBox 44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86" name="TextBox 44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87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88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89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90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91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92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93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9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9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96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97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98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399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0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0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02" name="TextBox 440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03" name="TextBox 440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04" name="TextBox 440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05" name="TextBox 440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06" name="TextBox 440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07" name="TextBox 440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0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0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10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11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1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1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14" name="TextBox 441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15" name="TextBox 441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16" name="TextBox 441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17" name="TextBox 441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1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1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2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2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22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23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24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25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2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2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2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2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30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31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32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33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3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3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36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37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38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39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4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4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42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43" name="TextBox 44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44" name="TextBox 44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45" name="TextBox 44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46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47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4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4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50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51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52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53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5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5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56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57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58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59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6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6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6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6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64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65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466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67" name="TextBox 446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68" name="TextBox 4467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69" name="TextBox 4468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70" name="TextBox 4469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71" name="TextBox 4470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72" name="TextBox 447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73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74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75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76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77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78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79" name="TextBox 4478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80" name="TextBox 4479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81" name="TextBox 4480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82" name="TextBox 448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83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84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85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86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87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88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89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90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91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92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93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94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95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96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97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98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499" name="TextBox 44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00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01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02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03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04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05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06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07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08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09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10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11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12" name="TextBox 44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13" name="TextBox 44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14" name="TextBox 44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15" name="TextBox 44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16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17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18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19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20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21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22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23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24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25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26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27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28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29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30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531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32" name="TextBox 453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33" name="TextBox 453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34" name="TextBox 453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35" name="TextBox 453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36" name="TextBox 453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37" name="TextBox 453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3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3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40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41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4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4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44" name="TextBox 454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45" name="TextBox 454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46" name="TextBox 454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47" name="TextBox 454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4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4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5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5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52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53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54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55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5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5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5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5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60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61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6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6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64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65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66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67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68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69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70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71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72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73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74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75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76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77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78" name="TextBox 44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79" name="TextBox 44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80" name="TextBox 44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81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82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83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84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85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86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87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8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8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90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91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92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93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9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9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96" name="TextBox 459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97" name="TextBox 459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98" name="TextBox 4597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599" name="TextBox 4598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00" name="TextBox 4599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01" name="TextBox 4600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02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03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04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05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0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0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08" name="TextBox 4607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09" name="TextBox 4608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10" name="TextBox 4609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11" name="TextBox 4610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12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13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1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1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16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17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18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19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2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2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22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23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24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25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26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27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2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2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30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31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32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33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3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3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36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37" name="TextBox 44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38" name="TextBox 44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39" name="TextBox 44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40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41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4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4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44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45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46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47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4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4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50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51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52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53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5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5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5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5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58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59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660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61" name="TextBox 4660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62" name="TextBox 466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63" name="TextBox 466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64" name="TextBox 466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65" name="TextBox 466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66" name="TextBox 466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67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68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69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70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71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72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73" name="TextBox 467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74" name="TextBox 467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75" name="TextBox 467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76" name="TextBox 467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77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78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79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80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81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82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83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84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85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86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87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88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89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90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91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92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93" name="TextBox 44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94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95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96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97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98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699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00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01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02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03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04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05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06" name="TextBox 44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07" name="TextBox 44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08" name="TextBox 44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09" name="TextBox 44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10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11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12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13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14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15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16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17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18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19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20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21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22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23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24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725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26" name="TextBox 472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27" name="TextBox 472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28" name="TextBox 4727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29" name="TextBox 4728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30" name="TextBox 4729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31" name="TextBox 4730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32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33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34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35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3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3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38" name="TextBox 4737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39" name="TextBox 4738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40" name="TextBox 4739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41" name="TextBox 4740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42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43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4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4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46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47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48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49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5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5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52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53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54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55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5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5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58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59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60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61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62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63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64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65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66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67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68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69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70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71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72" name="TextBox 44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73" name="TextBox 44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74" name="TextBox 44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75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76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77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78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79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80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81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8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8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84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85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86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87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8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8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90" name="TextBox 4789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91" name="TextBox 4790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92" name="TextBox 479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93" name="TextBox 479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94" name="TextBox 479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95" name="TextBox 479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96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97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98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799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0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0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02" name="TextBox 480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03" name="TextBox 480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04" name="TextBox 480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05" name="TextBox 480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06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07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0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0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10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11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12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13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1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1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16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17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18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19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20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21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2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2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24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25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26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27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2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2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30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31" name="TextBox 44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32" name="TextBox 44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33" name="TextBox 44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34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35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3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3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3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3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40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41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4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4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44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45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46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47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4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4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5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5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52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53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854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55" name="TextBox 485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56" name="TextBox 485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57" name="TextBox 485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58" name="TextBox 4857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59" name="TextBox 4858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60" name="TextBox 4859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61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62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63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64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65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66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67" name="TextBox 486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68" name="TextBox 4867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69" name="TextBox 4868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70" name="TextBox 4869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71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72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73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74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75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76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77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78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79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80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81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82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83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84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85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86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87" name="TextBox 44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88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89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90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91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92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93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94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95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96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97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98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899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00" name="TextBox 44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01" name="TextBox 44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02" name="TextBox 44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03" name="TextBox 44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04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05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06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07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08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09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10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11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12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13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14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15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16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17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18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4919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20" name="TextBox 4919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21" name="TextBox 4920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22" name="TextBox 492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23" name="TextBox 492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24" name="TextBox 492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25" name="TextBox 492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26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27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28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29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3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3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32" name="TextBox 493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33" name="TextBox 493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34" name="TextBox 493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35" name="TextBox 493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36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37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3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3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40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41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42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43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4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4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46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47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48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49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5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5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52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53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54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55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56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57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58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59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60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61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62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63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64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65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66" name="TextBox 44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67" name="TextBox 44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68" name="TextBox 44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69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70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71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72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73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74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75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7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7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7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7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80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81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8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8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84" name="TextBox 498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85" name="TextBox 498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86" name="TextBox 498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87" name="TextBox 498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88" name="TextBox 4987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89" name="TextBox 4988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90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91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92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93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9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9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96" name="TextBox 499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97" name="TextBox 499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98" name="TextBox 4997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4999" name="TextBox 4998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00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01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0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0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04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05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06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07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0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0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10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11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12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13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14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15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1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1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1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1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20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21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2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2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24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25" name="TextBox 44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26" name="TextBox 44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27" name="TextBox 44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2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2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3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3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32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33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34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35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3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3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3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3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40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41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4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4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4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4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46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47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048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49" name="TextBox 5048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50" name="TextBox 5049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51" name="TextBox 5050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52" name="TextBox 505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53" name="TextBox 505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54" name="TextBox 505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55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56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57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58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59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60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61" name="TextBox 5060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62" name="TextBox 506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63" name="TextBox 506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64" name="TextBox 506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65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66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67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68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69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70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71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72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73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74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75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76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77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78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79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80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81" name="TextBox 44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82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83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84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85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86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87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88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89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90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91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92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93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94" name="TextBox 44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95" name="TextBox 44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96" name="TextBox 44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97" name="TextBox 44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98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099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100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101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102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103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104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105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106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107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108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109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110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111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112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113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14" name="TextBox 511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15" name="TextBox 511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16" name="TextBox 511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17" name="TextBox 511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18" name="TextBox 5117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19" name="TextBox 5118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20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21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22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23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2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2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26" name="TextBox 512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27" name="TextBox 512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28" name="TextBox 5127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29" name="TextBox 5128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30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31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3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3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34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35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36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37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3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3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40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41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42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43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4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4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46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47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48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49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50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51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52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53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54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55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56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57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58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59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60" name="TextBox 44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61" name="TextBox 44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62" name="TextBox 44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63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64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65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66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67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68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69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7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7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72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73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74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75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7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7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78" name="TextBox 5177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79" name="TextBox 5178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80" name="TextBox 5179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81" name="TextBox 5180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82" name="TextBox 518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83" name="TextBox 518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84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85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86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87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8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8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90" name="TextBox 5189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91" name="TextBox 5190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92" name="TextBox 519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93" name="TextBox 519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94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95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9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9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9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19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00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01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0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0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04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05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06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07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08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09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1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1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12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13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14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15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1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1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18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19" name="TextBox 44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20" name="TextBox 44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21" name="TextBox 44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22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23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2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2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26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27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28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29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3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3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32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33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34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35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3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3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3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3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40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41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242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43" name="TextBox 524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44" name="TextBox 524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45" name="TextBox 524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46" name="TextBox 524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47" name="TextBox 524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48" name="TextBox 5247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49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50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51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52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53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54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55" name="TextBox 525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56" name="TextBox 525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57" name="TextBox 525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58" name="TextBox 5257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59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60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61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62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63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64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65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66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67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68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69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70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71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72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73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74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75" name="TextBox 44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76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77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78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79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80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81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82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83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84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85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86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87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88" name="TextBox 44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89" name="TextBox 44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90" name="TextBox 44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91" name="TextBox 44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92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93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94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95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96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97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98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299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300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301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302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303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304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305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306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307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08" name="TextBox 5307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09" name="TextBox 5308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10" name="TextBox 5309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11" name="TextBox 5310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12" name="TextBox 531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13" name="TextBox 531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14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15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16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17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1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1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20" name="TextBox 5319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21" name="TextBox 5320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22" name="TextBox 532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23" name="TextBox 532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24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25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2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2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2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2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30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31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3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3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34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35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36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37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3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3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40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41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42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43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44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45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46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47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48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49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50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51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52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53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54" name="TextBox 44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55" name="TextBox 44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56" name="TextBox 44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57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58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59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60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61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62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63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6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6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66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67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68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69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7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7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72" name="TextBox 537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73" name="TextBox 537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74" name="TextBox 537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75" name="TextBox 537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76" name="TextBox 537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77" name="TextBox 537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7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7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80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81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8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8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84" name="TextBox 538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85" name="TextBox 538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86" name="TextBox 538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87" name="TextBox 538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8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8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9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9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92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93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94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95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9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9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9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39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00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01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02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03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0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0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06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07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08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09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1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1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12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13" name="TextBox 44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14" name="TextBox 44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15" name="TextBox 44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16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17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1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1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20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21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22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23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2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2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26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27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28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29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3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3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3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3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34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35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436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37" name="TextBox 543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38" name="TextBox 5437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39" name="TextBox 5438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40" name="TextBox 5439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41" name="TextBox 5440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42" name="TextBox 544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43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44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45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46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47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48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49" name="TextBox 5448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50" name="TextBox 5449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51" name="TextBox 5450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52" name="TextBox 545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53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54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55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56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57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58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59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60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61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62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63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64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65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66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67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68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69" name="TextBox 44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70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71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72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73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74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75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76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77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78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79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80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81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82" name="TextBox 44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83" name="TextBox 44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84" name="TextBox 44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85" name="TextBox 44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86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87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88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89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90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91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92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93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94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95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96" name="TextBox 1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97" name="TextBox 2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98" name="TextBox 3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499" name="TextBox 4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500" name="TextBox 5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40</xdr:row>
      <xdr:rowOff>357188</xdr:rowOff>
    </xdr:from>
    <xdr:ext cx="190717" cy="317"/>
    <xdr:sp macro="" textlink="">
      <xdr:nvSpPr>
        <xdr:cNvPr id="5501" name="TextBox 6"/>
        <xdr:cNvSpPr txBox="1"/>
      </xdr:nvSpPr>
      <xdr:spPr>
        <a:xfrm>
          <a:off x="3512344" y="20085844"/>
          <a:ext cx="181181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02" name="TextBox 550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03" name="TextBox 550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04" name="TextBox 550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05" name="TextBox 550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06" name="TextBox 550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07" name="TextBox 550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0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0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10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11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1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1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14" name="TextBox 551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15" name="TextBox 551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16" name="TextBox 551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17" name="TextBox 551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1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1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2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2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22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23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24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25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2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2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28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29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30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31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3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3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34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35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36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37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38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39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40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41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42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43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44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45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46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47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48" name="TextBox 44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49" name="TextBox 44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50" name="TextBox 44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51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52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53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54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55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56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57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5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5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60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61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62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63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6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6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66" name="TextBox 556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67" name="TextBox 556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68" name="TextBox 5567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69" name="TextBox 5568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70" name="TextBox 5569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71" name="TextBox 5570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72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73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74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75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7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7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78" name="TextBox 5577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79" name="TextBox 5578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80" name="TextBox 5579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81" name="TextBox 5580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82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83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8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8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86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87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88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89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90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91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92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93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94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95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96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97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9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59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00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01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02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03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0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0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06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07" name="TextBox 44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08" name="TextBox 44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09" name="TextBox 44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10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11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12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13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14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15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16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17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18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19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20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21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22" name="TextBox 3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23" name="TextBox 4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24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25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26" name="TextBox 5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27" name="TextBox 6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28" name="TextBox 44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29" name="TextBox 1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36</xdr:col>
      <xdr:colOff>752475</xdr:colOff>
      <xdr:row>41</xdr:row>
      <xdr:rowOff>0</xdr:rowOff>
    </xdr:from>
    <xdr:ext cx="195482" cy="361655"/>
    <xdr:sp macro="" textlink="">
      <xdr:nvSpPr>
        <xdr:cNvPr id="5630" name="TextBox 2"/>
        <xdr:cNvSpPr txBox="1"/>
      </xdr:nvSpPr>
      <xdr:spPr>
        <a:xfrm>
          <a:off x="3512344" y="20085844"/>
          <a:ext cx="185708" cy="27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31" name="TextBox 5630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32" name="TextBox 5631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33" name="TextBox 5632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34" name="TextBox 5633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35" name="TextBox 5634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36" name="TextBox 5635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37" name="TextBox 1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38" name="TextBox 2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39" name="TextBox 3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40" name="TextBox 4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41" name="TextBox 5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42" name="TextBox 6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43" name="TextBox 5642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44" name="TextBox 5643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45" name="TextBox 5644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46" name="TextBox 5645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47" name="TextBox 1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48" name="TextBox 2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49" name="TextBox 5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50" name="TextBox 6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51" name="TextBox 1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52" name="TextBox 2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53" name="TextBox 3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54" name="TextBox 4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55" name="TextBox 5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56" name="TextBox 6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57" name="TextBox 1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58" name="TextBox 2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59" name="TextBox 3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60" name="TextBox 4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61" name="TextBox 5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62" name="TextBox 6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63" name="TextBox 441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64" name="TextBox 1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65" name="TextBox 2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66" name="TextBox 3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67" name="TextBox 4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68" name="TextBox 5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69" name="TextBox 6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70" name="TextBox 1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71" name="TextBox 2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72" name="TextBox 3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73" name="TextBox 4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74" name="TextBox 5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75" name="TextBox 6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76" name="TextBox 441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77" name="TextBox 442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78" name="TextBox 443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79" name="TextBox 444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80" name="TextBox 1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81" name="TextBox 2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82" name="TextBox 5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83" name="TextBox 6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84" name="TextBox 1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85" name="TextBox 2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86" name="TextBox 3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87" name="TextBox 4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88" name="TextBox 5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89" name="TextBox 6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90" name="TextBox 1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91" name="TextBox 2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92" name="TextBox 3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93" name="TextBox 4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94" name="TextBox 5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335757</xdr:rowOff>
    </xdr:from>
    <xdr:ext cx="190717" cy="317"/>
    <xdr:sp macro="" textlink="">
      <xdr:nvSpPr>
        <xdr:cNvPr id="5695" name="TextBox 6"/>
        <xdr:cNvSpPr txBox="1"/>
      </xdr:nvSpPr>
      <xdr:spPr>
        <a:xfrm>
          <a:off x="3630083" y="6198924"/>
          <a:ext cx="190717" cy="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Y556"/>
  <sheetViews>
    <sheetView tabSelected="1" topLeftCell="A4" zoomScale="90" zoomScaleNormal="90" zoomScaleSheetLayoutView="100" workbookViewId="0">
      <pane xSplit="2" ySplit="6" topLeftCell="C10" activePane="bottomRight" state="frozen"/>
      <selection activeCell="A4" sqref="A4"/>
      <selection pane="topRight" activeCell="C4" sqref="C4"/>
      <selection pane="bottomLeft" activeCell="A9" sqref="A9"/>
      <selection pane="bottomRight" activeCell="G194" sqref="G194"/>
    </sheetView>
  </sheetViews>
  <sheetFormatPr defaultRowHeight="16.5"/>
  <cols>
    <col min="1" max="1" width="4" style="1" customWidth="1"/>
    <col min="2" max="2" width="21.625" style="40" customWidth="1"/>
    <col min="3" max="3" width="10.75" style="2" customWidth="1"/>
    <col min="4" max="4" width="11.25" style="2" customWidth="1"/>
    <col min="5" max="5" width="5.75" style="1" customWidth="1"/>
    <col min="6" max="7" width="5.125" style="1" customWidth="1"/>
    <col min="8" max="8" width="37" style="3" customWidth="1"/>
    <col min="9" max="9" width="9.75" style="4" customWidth="1"/>
    <col min="10" max="10" width="7.25" style="41" customWidth="1"/>
    <col min="11" max="13" width="8.75" style="1" customWidth="1"/>
    <col min="14" max="14" width="9" style="1" customWidth="1"/>
    <col min="15" max="17" width="4.75" style="54" customWidth="1"/>
    <col min="18" max="18" width="5.5" style="54" customWidth="1"/>
    <col min="19" max="19" width="6.625" style="54" customWidth="1"/>
    <col min="20" max="23" width="4.75" style="54" customWidth="1"/>
    <col min="24" max="24" width="6.25" style="54" customWidth="1"/>
    <col min="25" max="25" width="5.5" style="54" customWidth="1"/>
    <col min="26" max="35" width="4.375" style="5" customWidth="1"/>
    <col min="36" max="36" width="5.75" style="5" customWidth="1"/>
    <col min="37" max="37" width="5.75" style="3" customWidth="1"/>
    <col min="38" max="38" width="5.625" style="1" customWidth="1"/>
    <col min="39" max="39" width="12.125" style="1" bestFit="1" customWidth="1"/>
    <col min="40" max="40" width="26.125" style="1" customWidth="1"/>
    <col min="41" max="41" width="12" style="1" bestFit="1" customWidth="1"/>
    <col min="42" max="42" width="13.625" style="1" customWidth="1"/>
    <col min="43" max="43" width="18.125" style="1" customWidth="1"/>
    <col min="44" max="44" width="8.625" style="1" customWidth="1"/>
    <col min="45" max="46" width="7.25" style="1" customWidth="1"/>
    <col min="47" max="47" width="16.5" style="1" customWidth="1"/>
    <col min="48" max="48" width="12.75" style="1" bestFit="1" customWidth="1"/>
    <col min="49" max="49" width="15" style="1" customWidth="1"/>
    <col min="50" max="50" width="11.75" style="1" customWidth="1"/>
    <col min="51" max="51" width="18" style="1" customWidth="1"/>
    <col min="52" max="52" width="7.25" style="1" customWidth="1"/>
    <col min="53" max="16384" width="9" style="1"/>
  </cols>
  <sheetData>
    <row r="1" spans="1:51" ht="50.25" customHeight="1">
      <c r="A1" s="142"/>
      <c r="B1" s="197" t="s">
        <v>1472</v>
      </c>
      <c r="C1" s="143"/>
      <c r="D1" s="143"/>
      <c r="E1" s="142"/>
      <c r="F1" s="142"/>
      <c r="G1" s="142"/>
      <c r="H1" s="141"/>
      <c r="I1" s="144"/>
      <c r="L1" s="146"/>
      <c r="M1" s="146"/>
      <c r="N1" s="145" t="s">
        <v>17</v>
      </c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7"/>
      <c r="AA1" s="148"/>
      <c r="AB1" s="148"/>
      <c r="AC1" s="148"/>
      <c r="AD1" s="149"/>
      <c r="AE1" s="150"/>
      <c r="AF1" s="147"/>
      <c r="AG1" s="138"/>
      <c r="AH1" s="138"/>
      <c r="AI1" s="138"/>
      <c r="AJ1" s="138"/>
      <c r="AK1" s="141"/>
    </row>
    <row r="2" spans="1:51" s="49" customFormat="1" ht="336.75" customHeight="1">
      <c r="A2" s="299" t="s">
        <v>19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290" t="s">
        <v>20</v>
      </c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2"/>
    </row>
    <row r="3" spans="1:51" s="49" customFormat="1" ht="37.5" customHeight="1">
      <c r="A3" s="302" t="s">
        <v>1181</v>
      </c>
      <c r="B3" s="303" t="s">
        <v>1192</v>
      </c>
      <c r="C3" s="303" t="s">
        <v>1193</v>
      </c>
      <c r="D3" s="303" t="s">
        <v>1182</v>
      </c>
      <c r="E3" s="303" t="s">
        <v>1196</v>
      </c>
      <c r="F3" s="303" t="s">
        <v>1197</v>
      </c>
      <c r="G3" s="302" t="s">
        <v>1198</v>
      </c>
      <c r="H3" s="303" t="s">
        <v>1183</v>
      </c>
      <c r="I3" s="303" t="s">
        <v>1199</v>
      </c>
      <c r="J3" s="209"/>
      <c r="K3" s="311" t="s">
        <v>1457</v>
      </c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294"/>
      <c r="Z3" s="319"/>
      <c r="AA3" s="319"/>
      <c r="AB3" s="319"/>
      <c r="AC3" s="319"/>
      <c r="AD3" s="319"/>
      <c r="AE3" s="319"/>
      <c r="AF3" s="319"/>
      <c r="AG3" s="319"/>
      <c r="AH3" s="319"/>
      <c r="AI3" s="294"/>
      <c r="AJ3" s="295"/>
      <c r="AK3" s="310" t="s">
        <v>4</v>
      </c>
      <c r="AL3" s="310"/>
      <c r="AM3" s="310"/>
      <c r="AN3" s="310"/>
      <c r="AO3" s="305" t="s">
        <v>15</v>
      </c>
      <c r="AP3" s="306"/>
      <c r="AQ3" s="307"/>
      <c r="AR3" s="302" t="s">
        <v>1468</v>
      </c>
      <c r="AS3" s="296"/>
      <c r="AT3" s="308"/>
      <c r="AU3" s="308"/>
      <c r="AV3" s="308"/>
      <c r="AW3" s="308"/>
      <c r="AX3" s="308" t="s">
        <v>5</v>
      </c>
      <c r="AY3" s="296" t="s">
        <v>1443</v>
      </c>
    </row>
    <row r="4" spans="1:51" s="6" customFormat="1" ht="57" customHeight="1">
      <c r="A4" s="303"/>
      <c r="B4" s="303"/>
      <c r="C4" s="303"/>
      <c r="D4" s="303"/>
      <c r="E4" s="303"/>
      <c r="F4" s="303"/>
      <c r="G4" s="303"/>
      <c r="H4" s="303"/>
      <c r="I4" s="303"/>
      <c r="J4" s="210" t="s">
        <v>1671</v>
      </c>
      <c r="K4" s="293" t="s">
        <v>1672</v>
      </c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313"/>
      <c r="Y4" s="294" t="s">
        <v>1673</v>
      </c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314" t="s">
        <v>1667</v>
      </c>
      <c r="AK4" s="293" t="s">
        <v>1668</v>
      </c>
      <c r="AL4" s="294"/>
      <c r="AM4" s="294"/>
      <c r="AN4" s="295"/>
      <c r="AO4" s="293" t="s">
        <v>1669</v>
      </c>
      <c r="AP4" s="294"/>
      <c r="AQ4" s="295"/>
      <c r="AR4" s="293" t="s">
        <v>1670</v>
      </c>
      <c r="AS4" s="306"/>
      <c r="AT4" s="306"/>
      <c r="AU4" s="306"/>
      <c r="AV4" s="306"/>
      <c r="AW4" s="307"/>
      <c r="AX4" s="317"/>
      <c r="AY4" s="297"/>
    </row>
    <row r="5" spans="1:51" s="6" customFormat="1" ht="30.75" customHeight="1">
      <c r="A5" s="303"/>
      <c r="B5" s="303"/>
      <c r="C5" s="303"/>
      <c r="D5" s="303"/>
      <c r="E5" s="303"/>
      <c r="F5" s="303"/>
      <c r="G5" s="303"/>
      <c r="H5" s="303"/>
      <c r="I5" s="303"/>
      <c r="J5" s="327" t="s">
        <v>1442</v>
      </c>
      <c r="K5" s="293" t="s">
        <v>22</v>
      </c>
      <c r="L5" s="295"/>
      <c r="M5" s="302" t="s">
        <v>12</v>
      </c>
      <c r="N5" s="293" t="s">
        <v>14</v>
      </c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320" t="s">
        <v>1664</v>
      </c>
      <c r="Z5" s="324" t="s">
        <v>1665</v>
      </c>
      <c r="AA5" s="325"/>
      <c r="AB5" s="325"/>
      <c r="AC5" s="325"/>
      <c r="AD5" s="325"/>
      <c r="AE5" s="325"/>
      <c r="AF5" s="325"/>
      <c r="AG5" s="325"/>
      <c r="AH5" s="326"/>
      <c r="AI5" s="322" t="s">
        <v>1666</v>
      </c>
      <c r="AJ5" s="315"/>
      <c r="AK5" s="293" t="s">
        <v>0</v>
      </c>
      <c r="AL5" s="294"/>
      <c r="AM5" s="309" t="s">
        <v>1444</v>
      </c>
      <c r="AN5" s="310" t="s">
        <v>1445</v>
      </c>
      <c r="AO5" s="310" t="s">
        <v>1446</v>
      </c>
      <c r="AP5" s="310" t="s">
        <v>1447</v>
      </c>
      <c r="AQ5" s="310" t="s">
        <v>9</v>
      </c>
      <c r="AR5" s="305" t="s">
        <v>1448</v>
      </c>
      <c r="AS5" s="306"/>
      <c r="AT5" s="306"/>
      <c r="AU5" s="306"/>
      <c r="AV5" s="305" t="s">
        <v>6</v>
      </c>
      <c r="AW5" s="307"/>
      <c r="AX5" s="317"/>
      <c r="AY5" s="297"/>
    </row>
    <row r="6" spans="1:51" s="6" customFormat="1" ht="33.75" customHeight="1">
      <c r="A6" s="304"/>
      <c r="B6" s="304"/>
      <c r="C6" s="304"/>
      <c r="D6" s="304"/>
      <c r="E6" s="304"/>
      <c r="F6" s="304"/>
      <c r="G6" s="137"/>
      <c r="H6" s="304"/>
      <c r="I6" s="304"/>
      <c r="J6" s="328"/>
      <c r="K6" s="42" t="s">
        <v>10</v>
      </c>
      <c r="L6" s="42" t="s">
        <v>11</v>
      </c>
      <c r="M6" s="304"/>
      <c r="N6" s="42" t="s">
        <v>13</v>
      </c>
      <c r="O6" s="50" t="s">
        <v>1200</v>
      </c>
      <c r="P6" s="50" t="s">
        <v>1201</v>
      </c>
      <c r="Q6" s="50" t="s">
        <v>1202</v>
      </c>
      <c r="R6" s="50" t="s">
        <v>1203</v>
      </c>
      <c r="S6" s="50" t="s">
        <v>1207</v>
      </c>
      <c r="T6" s="50" t="s">
        <v>1204</v>
      </c>
      <c r="U6" s="50" t="s">
        <v>1205</v>
      </c>
      <c r="V6" s="50" t="s">
        <v>1206</v>
      </c>
      <c r="W6" s="50" t="s">
        <v>1208</v>
      </c>
      <c r="X6" s="156" t="s">
        <v>1204</v>
      </c>
      <c r="Y6" s="321"/>
      <c r="Z6" s="192" t="s">
        <v>1184</v>
      </c>
      <c r="AA6" s="192" t="s">
        <v>1185</v>
      </c>
      <c r="AB6" s="193" t="s">
        <v>1186</v>
      </c>
      <c r="AC6" s="192" t="s">
        <v>1187</v>
      </c>
      <c r="AD6" s="192" t="s">
        <v>1188</v>
      </c>
      <c r="AE6" s="193" t="s">
        <v>1189</v>
      </c>
      <c r="AF6" s="193" t="s">
        <v>1190</v>
      </c>
      <c r="AG6" s="193" t="s">
        <v>1191</v>
      </c>
      <c r="AH6" s="193" t="s">
        <v>16</v>
      </c>
      <c r="AI6" s="323"/>
      <c r="AJ6" s="316"/>
      <c r="AK6" s="42" t="s">
        <v>1465</v>
      </c>
      <c r="AL6" s="42" t="s">
        <v>1466</v>
      </c>
      <c r="AM6" s="310"/>
      <c r="AN6" s="310"/>
      <c r="AO6" s="310"/>
      <c r="AP6" s="310"/>
      <c r="AQ6" s="310"/>
      <c r="AR6" s="189" t="s">
        <v>1471</v>
      </c>
      <c r="AS6" s="195" t="s">
        <v>1449</v>
      </c>
      <c r="AT6" s="194" t="s">
        <v>8</v>
      </c>
      <c r="AU6" s="196" t="s">
        <v>1450</v>
      </c>
      <c r="AV6" s="194" t="s">
        <v>1451</v>
      </c>
      <c r="AW6" s="194" t="s">
        <v>1452</v>
      </c>
      <c r="AX6" s="318"/>
      <c r="AY6" s="298"/>
    </row>
    <row r="7" spans="1:51" s="9" customFormat="1" ht="33.75" customHeight="1">
      <c r="A7" s="7"/>
      <c r="B7" s="8" t="s">
        <v>18</v>
      </c>
      <c r="C7" s="7"/>
      <c r="D7" s="7"/>
      <c r="E7" s="7"/>
      <c r="F7" s="7"/>
      <c r="G7" s="7"/>
      <c r="H7" s="8"/>
      <c r="I7" s="7"/>
      <c r="J7" s="198"/>
      <c r="K7" s="7"/>
      <c r="L7" s="7"/>
      <c r="M7" s="7"/>
      <c r="N7" s="52">
        <f>O7+P7</f>
        <v>0</v>
      </c>
      <c r="O7" s="51"/>
      <c r="P7" s="51"/>
      <c r="Q7" s="51"/>
      <c r="R7" s="52" t="e">
        <f>Q7/N7*100</f>
        <v>#DIV/0!</v>
      </c>
      <c r="S7" s="51"/>
      <c r="T7" s="52" t="e">
        <f>S7/N7*100</f>
        <v>#DIV/0!</v>
      </c>
      <c r="U7" s="51"/>
      <c r="V7" s="52" t="e">
        <f>U7/N7*100</f>
        <v>#DIV/0!</v>
      </c>
      <c r="W7" s="51"/>
      <c r="X7" s="52" t="e">
        <f>W7/N7*100</f>
        <v>#DIV/0!</v>
      </c>
      <c r="Y7" s="173"/>
      <c r="Z7" s="174"/>
      <c r="AA7" s="174"/>
      <c r="AB7" s="188">
        <f>Z7+AA7</f>
        <v>0</v>
      </c>
      <c r="AC7" s="174"/>
      <c r="AD7" s="174"/>
      <c r="AE7" s="188"/>
      <c r="AF7" s="188"/>
      <c r="AG7" s="188"/>
      <c r="AH7" s="188"/>
      <c r="AI7" s="188"/>
      <c r="AJ7" s="188"/>
      <c r="AK7" s="157"/>
      <c r="AL7" s="135" t="s">
        <v>7</v>
      </c>
      <c r="AM7" s="135" t="s">
        <v>1454</v>
      </c>
      <c r="AN7" s="135" t="s">
        <v>2</v>
      </c>
      <c r="AO7" s="135" t="s">
        <v>1455</v>
      </c>
      <c r="AP7" s="135" t="s">
        <v>1454</v>
      </c>
      <c r="AQ7" s="135" t="s">
        <v>3</v>
      </c>
      <c r="AR7" s="135" t="s">
        <v>7</v>
      </c>
      <c r="AS7" s="135" t="s">
        <v>7</v>
      </c>
      <c r="AT7" s="135" t="s">
        <v>7</v>
      </c>
      <c r="AU7" s="135" t="s">
        <v>1469</v>
      </c>
      <c r="AV7" s="135" t="s">
        <v>1453</v>
      </c>
      <c r="AW7" s="135" t="s">
        <v>1470</v>
      </c>
      <c r="AX7" s="135"/>
      <c r="AY7" s="136" t="s">
        <v>1456</v>
      </c>
    </row>
    <row r="8" spans="1:51" s="102" customFormat="1" ht="31.5" hidden="1" customHeight="1">
      <c r="A8" s="99">
        <v>1</v>
      </c>
      <c r="B8" s="132" t="s">
        <v>1209</v>
      </c>
      <c r="C8" s="133" t="s">
        <v>23</v>
      </c>
      <c r="D8" s="134" t="s">
        <v>24</v>
      </c>
      <c r="E8" s="133" t="s">
        <v>25</v>
      </c>
      <c r="F8" s="133" t="s">
        <v>26</v>
      </c>
      <c r="G8" s="133" t="s">
        <v>33</v>
      </c>
      <c r="H8" s="132" t="s">
        <v>1463</v>
      </c>
      <c r="I8" s="100">
        <v>40816</v>
      </c>
      <c r="J8" s="159"/>
      <c r="K8" s="10" t="s">
        <v>27</v>
      </c>
      <c r="L8" s="99"/>
      <c r="M8" s="99">
        <v>15</v>
      </c>
      <c r="N8" s="52">
        <f t="shared" ref="N8:N9" si="0">O8+P8</f>
        <v>0</v>
      </c>
      <c r="O8" s="101"/>
      <c r="P8" s="101"/>
      <c r="Q8" s="101"/>
      <c r="R8" s="52" t="e">
        <f t="shared" ref="R8:R9" si="1">Q8/N8*100</f>
        <v>#DIV/0!</v>
      </c>
      <c r="S8" s="101"/>
      <c r="T8" s="52" t="e">
        <f t="shared" ref="T8:T9" si="2">S8/N8*100</f>
        <v>#DIV/0!</v>
      </c>
      <c r="U8" s="101"/>
      <c r="V8" s="52" t="e">
        <f t="shared" ref="V8:V9" si="3">U8/N8*100</f>
        <v>#DIV/0!</v>
      </c>
      <c r="W8" s="101"/>
      <c r="X8" s="52" t="e">
        <f t="shared" ref="X8:X9" si="4">W8/N8*100</f>
        <v>#DIV/0!</v>
      </c>
      <c r="Y8" s="101"/>
      <c r="Z8" s="175"/>
      <c r="AA8" s="175"/>
      <c r="AB8" s="188">
        <f t="shared" ref="AB8:AB10" si="5">Z8+AA8</f>
        <v>0</v>
      </c>
      <c r="AC8" s="175"/>
      <c r="AD8" s="175"/>
      <c r="AE8" s="190">
        <f t="shared" ref="AE8:AE40" si="6">AC8+AD8</f>
        <v>0</v>
      </c>
      <c r="AF8" s="190">
        <f t="shared" ref="AF8:AH10" si="7">Z8+AC8</f>
        <v>0</v>
      </c>
      <c r="AG8" s="190">
        <f t="shared" si="7"/>
        <v>0</v>
      </c>
      <c r="AH8" s="190">
        <f t="shared" si="7"/>
        <v>0</v>
      </c>
      <c r="AI8" s="191">
        <f t="shared" ref="AI8:AI39" si="8">Y8+AH8</f>
        <v>0</v>
      </c>
      <c r="AJ8" s="191" t="e">
        <f>#REF!+#REF!+AI8</f>
        <v>#REF!</v>
      </c>
      <c r="AK8" s="154" t="s">
        <v>1</v>
      </c>
      <c r="AL8" s="135"/>
      <c r="AM8" s="135"/>
      <c r="AN8" s="136"/>
      <c r="AO8" s="136"/>
      <c r="AP8" s="139"/>
      <c r="AQ8" s="136"/>
      <c r="AR8" s="136"/>
      <c r="AS8" s="136"/>
      <c r="AT8" s="136"/>
      <c r="AU8" s="136"/>
      <c r="AV8" s="136"/>
      <c r="AW8" s="136"/>
      <c r="AX8" s="136"/>
      <c r="AY8" s="136"/>
    </row>
    <row r="9" spans="1:51" s="9" customFormat="1" ht="31.5" hidden="1" customHeight="1">
      <c r="A9" s="15">
        <v>2</v>
      </c>
      <c r="B9" s="21" t="s">
        <v>1210</v>
      </c>
      <c r="C9" s="17" t="s">
        <v>23</v>
      </c>
      <c r="D9" s="18" t="s">
        <v>186</v>
      </c>
      <c r="E9" s="17" t="s">
        <v>30</v>
      </c>
      <c r="F9" s="17" t="s">
        <v>26</v>
      </c>
      <c r="G9" s="17" t="s">
        <v>33</v>
      </c>
      <c r="H9" s="16" t="s">
        <v>1211</v>
      </c>
      <c r="I9" s="19">
        <v>36304</v>
      </c>
      <c r="J9" s="158"/>
      <c r="K9" s="17" t="s">
        <v>27</v>
      </c>
      <c r="L9" s="15" t="s">
        <v>22</v>
      </c>
      <c r="M9" s="15">
        <v>10</v>
      </c>
      <c r="N9" s="52">
        <f t="shared" si="0"/>
        <v>0</v>
      </c>
      <c r="O9" s="51"/>
      <c r="P9" s="51"/>
      <c r="Q9" s="51"/>
      <c r="R9" s="52" t="e">
        <f t="shared" si="1"/>
        <v>#DIV/0!</v>
      </c>
      <c r="S9" s="51"/>
      <c r="T9" s="52" t="e">
        <f t="shared" si="2"/>
        <v>#DIV/0!</v>
      </c>
      <c r="U9" s="51"/>
      <c r="V9" s="52" t="e">
        <f t="shared" si="3"/>
        <v>#DIV/0!</v>
      </c>
      <c r="W9" s="51"/>
      <c r="X9" s="52" t="e">
        <f t="shared" si="4"/>
        <v>#DIV/0!</v>
      </c>
      <c r="Y9" s="51"/>
      <c r="Z9" s="20"/>
      <c r="AA9" s="20"/>
      <c r="AB9" s="188">
        <f t="shared" si="5"/>
        <v>0</v>
      </c>
      <c r="AC9" s="20"/>
      <c r="AD9" s="20"/>
      <c r="AE9" s="190">
        <f t="shared" si="6"/>
        <v>0</v>
      </c>
      <c r="AF9" s="190">
        <f t="shared" si="7"/>
        <v>0</v>
      </c>
      <c r="AG9" s="190">
        <f t="shared" si="7"/>
        <v>0</v>
      </c>
      <c r="AH9" s="190">
        <f t="shared" si="7"/>
        <v>0</v>
      </c>
      <c r="AI9" s="191">
        <f t="shared" si="8"/>
        <v>0</v>
      </c>
      <c r="AJ9" s="191" t="e">
        <f>#REF!+#REF!+AI9</f>
        <v>#REF!</v>
      </c>
      <c r="AK9" s="151"/>
      <c r="AL9" s="135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</row>
    <row r="10" spans="1:51" s="234" customFormat="1" ht="31.5" customHeight="1">
      <c r="A10" s="214">
        <v>3</v>
      </c>
      <c r="B10" s="228" t="s">
        <v>28</v>
      </c>
      <c r="C10" s="214" t="s">
        <v>23</v>
      </c>
      <c r="D10" s="229" t="s">
        <v>29</v>
      </c>
      <c r="E10" s="216" t="s">
        <v>30</v>
      </c>
      <c r="F10" s="214" t="s">
        <v>26</v>
      </c>
      <c r="G10" s="230" t="s">
        <v>30</v>
      </c>
      <c r="H10" s="213" t="s">
        <v>31</v>
      </c>
      <c r="I10" s="217">
        <v>39621</v>
      </c>
      <c r="J10" s="231">
        <v>969</v>
      </c>
      <c r="K10" s="216" t="s">
        <v>27</v>
      </c>
      <c r="L10" s="214" t="s">
        <v>22</v>
      </c>
      <c r="M10" s="214">
        <v>30</v>
      </c>
      <c r="N10" s="219">
        <f>O10+P10</f>
        <v>30</v>
      </c>
      <c r="O10" s="232">
        <v>10</v>
      </c>
      <c r="P10" s="232">
        <v>20</v>
      </c>
      <c r="Q10" s="232">
        <v>5</v>
      </c>
      <c r="R10" s="246">
        <f t="shared" ref="R10:R42" si="9">Q10/N10*100</f>
        <v>16.666666666666664</v>
      </c>
      <c r="S10" s="232">
        <v>4</v>
      </c>
      <c r="T10" s="246">
        <f t="shared" ref="T10:T41" si="10">S10/N10*100</f>
        <v>13.333333333333334</v>
      </c>
      <c r="U10" s="232">
        <v>0</v>
      </c>
      <c r="V10" s="246">
        <f t="shared" ref="V10:V41" si="11">U10/N10*100</f>
        <v>0</v>
      </c>
      <c r="W10" s="232">
        <v>3</v>
      </c>
      <c r="X10" s="246">
        <f t="shared" ref="X10:X42" si="12">W10/N10*100</f>
        <v>10</v>
      </c>
      <c r="Y10" s="220">
        <v>13</v>
      </c>
      <c r="Z10" s="220">
        <v>2</v>
      </c>
      <c r="AA10" s="220"/>
      <c r="AB10" s="222">
        <f t="shared" si="5"/>
        <v>2</v>
      </c>
      <c r="AC10" s="220">
        <v>6</v>
      </c>
      <c r="AD10" s="220"/>
      <c r="AE10" s="223">
        <f t="shared" si="6"/>
        <v>6</v>
      </c>
      <c r="AF10" s="223">
        <f t="shared" si="7"/>
        <v>8</v>
      </c>
      <c r="AG10" s="223">
        <f t="shared" si="7"/>
        <v>0</v>
      </c>
      <c r="AH10" s="223">
        <f t="shared" si="7"/>
        <v>8</v>
      </c>
      <c r="AI10" s="224">
        <f t="shared" si="8"/>
        <v>21</v>
      </c>
      <c r="AJ10" s="233">
        <v>0</v>
      </c>
      <c r="AK10" s="136" t="s">
        <v>1473</v>
      </c>
      <c r="AL10" s="136" t="s">
        <v>1473</v>
      </c>
      <c r="AM10" s="136"/>
      <c r="AN10" s="136"/>
      <c r="AO10" s="136" t="s">
        <v>1473</v>
      </c>
      <c r="AP10" s="136" t="s">
        <v>1674</v>
      </c>
      <c r="AQ10" s="136" t="s">
        <v>1675</v>
      </c>
      <c r="AR10" s="136" t="s">
        <v>1474</v>
      </c>
      <c r="AS10" s="136" t="s">
        <v>1474</v>
      </c>
      <c r="AT10" s="136" t="s">
        <v>1474</v>
      </c>
      <c r="AU10" s="135" t="s">
        <v>1676</v>
      </c>
      <c r="AV10" s="136"/>
      <c r="AW10" s="136"/>
      <c r="AX10" s="136"/>
      <c r="AY10" s="136" t="s">
        <v>1677</v>
      </c>
    </row>
    <row r="11" spans="1:51" s="14" customFormat="1" ht="31.5" hidden="1" customHeight="1">
      <c r="A11" s="99">
        <v>4</v>
      </c>
      <c r="B11" s="35" t="s">
        <v>1212</v>
      </c>
      <c r="C11" s="10" t="s">
        <v>23</v>
      </c>
      <c r="D11" s="12" t="s">
        <v>32</v>
      </c>
      <c r="E11" s="23" t="s">
        <v>30</v>
      </c>
      <c r="F11" s="10" t="s">
        <v>26</v>
      </c>
      <c r="G11" s="10" t="s">
        <v>33</v>
      </c>
      <c r="H11" s="11" t="s">
        <v>34</v>
      </c>
      <c r="I11" s="24">
        <v>38353</v>
      </c>
      <c r="J11" s="158"/>
      <c r="K11" s="23" t="s">
        <v>27</v>
      </c>
      <c r="L11" s="10"/>
      <c r="M11" s="10">
        <v>20</v>
      </c>
      <c r="N11" s="52">
        <f t="shared" ref="N11:N42" si="13">O11+P11</f>
        <v>0</v>
      </c>
      <c r="O11" s="51"/>
      <c r="P11" s="51"/>
      <c r="Q11" s="51"/>
      <c r="R11" s="52" t="e">
        <f t="shared" si="9"/>
        <v>#DIV/0!</v>
      </c>
      <c r="S11" s="51"/>
      <c r="T11" s="52" t="e">
        <f t="shared" si="10"/>
        <v>#DIV/0!</v>
      </c>
      <c r="U11" s="51"/>
      <c r="V11" s="52" t="e">
        <f t="shared" si="11"/>
        <v>#DIV/0!</v>
      </c>
      <c r="W11" s="51"/>
      <c r="X11" s="52" t="e">
        <f t="shared" si="12"/>
        <v>#DIV/0!</v>
      </c>
      <c r="Y11" s="51"/>
      <c r="Z11" s="176"/>
      <c r="AA11" s="176"/>
      <c r="AB11" s="188">
        <f t="shared" ref="AB11:AB41" si="14">Z11+AA11</f>
        <v>0</v>
      </c>
      <c r="AC11" s="176"/>
      <c r="AD11" s="176"/>
      <c r="AE11" s="190">
        <f t="shared" si="6"/>
        <v>0</v>
      </c>
      <c r="AF11" s="190">
        <f t="shared" ref="AF11:AF41" si="15">Z11+AC11</f>
        <v>0</v>
      </c>
      <c r="AG11" s="190">
        <f t="shared" ref="AG11:AG41" si="16">AA11+AD11</f>
        <v>0</v>
      </c>
      <c r="AH11" s="190">
        <f t="shared" ref="AH11:AH41" si="17">AB11+AE11</f>
        <v>0</v>
      </c>
      <c r="AI11" s="191">
        <f t="shared" si="8"/>
        <v>0</v>
      </c>
      <c r="AJ11" s="191" t="e">
        <f>#REF!+#REF!+AI11</f>
        <v>#REF!</v>
      </c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</row>
    <row r="12" spans="1:51" s="9" customFormat="1" ht="31.5" hidden="1" customHeight="1">
      <c r="A12" s="15">
        <v>5</v>
      </c>
      <c r="B12" s="11" t="s">
        <v>35</v>
      </c>
      <c r="C12" s="10" t="s">
        <v>36</v>
      </c>
      <c r="D12" s="12" t="s">
        <v>37</v>
      </c>
      <c r="E12" s="23" t="s">
        <v>271</v>
      </c>
      <c r="F12" s="10" t="s">
        <v>26</v>
      </c>
      <c r="G12" s="10" t="s">
        <v>33</v>
      </c>
      <c r="H12" s="11" t="s">
        <v>1464</v>
      </c>
      <c r="I12" s="24">
        <v>38687</v>
      </c>
      <c r="J12" s="158"/>
      <c r="K12" s="10" t="s">
        <v>38</v>
      </c>
      <c r="L12" s="10" t="s">
        <v>39</v>
      </c>
      <c r="M12" s="10">
        <v>15</v>
      </c>
      <c r="N12" s="52">
        <f t="shared" si="13"/>
        <v>0</v>
      </c>
      <c r="O12" s="51"/>
      <c r="P12" s="51"/>
      <c r="Q12" s="51"/>
      <c r="R12" s="52" t="e">
        <f t="shared" si="9"/>
        <v>#DIV/0!</v>
      </c>
      <c r="S12" s="51"/>
      <c r="T12" s="52" t="e">
        <f t="shared" si="10"/>
        <v>#DIV/0!</v>
      </c>
      <c r="U12" s="51"/>
      <c r="V12" s="52" t="e">
        <f t="shared" si="11"/>
        <v>#DIV/0!</v>
      </c>
      <c r="W12" s="51"/>
      <c r="X12" s="52" t="e">
        <f t="shared" si="12"/>
        <v>#DIV/0!</v>
      </c>
      <c r="Y12" s="51"/>
      <c r="Z12" s="176"/>
      <c r="AA12" s="176"/>
      <c r="AB12" s="188">
        <f t="shared" si="14"/>
        <v>0</v>
      </c>
      <c r="AC12" s="176"/>
      <c r="AD12" s="176"/>
      <c r="AE12" s="190">
        <f t="shared" si="6"/>
        <v>0</v>
      </c>
      <c r="AF12" s="190">
        <f t="shared" si="15"/>
        <v>0</v>
      </c>
      <c r="AG12" s="190">
        <f t="shared" si="16"/>
        <v>0</v>
      </c>
      <c r="AH12" s="190">
        <f t="shared" si="17"/>
        <v>0</v>
      </c>
      <c r="AI12" s="191">
        <f t="shared" si="8"/>
        <v>0</v>
      </c>
      <c r="AJ12" s="191" t="e">
        <f>#REF!+#REF!+AI12</f>
        <v>#REF!</v>
      </c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</row>
    <row r="13" spans="1:51" s="9" customFormat="1" ht="31.5" hidden="1" customHeight="1">
      <c r="A13" s="10">
        <v>6</v>
      </c>
      <c r="B13" s="11" t="s">
        <v>40</v>
      </c>
      <c r="C13" s="10" t="s">
        <v>23</v>
      </c>
      <c r="D13" s="12" t="s">
        <v>41</v>
      </c>
      <c r="E13" s="23" t="s">
        <v>30</v>
      </c>
      <c r="F13" s="10" t="s">
        <v>26</v>
      </c>
      <c r="G13" s="10" t="s">
        <v>33</v>
      </c>
      <c r="H13" s="11" t="s">
        <v>42</v>
      </c>
      <c r="I13" s="13">
        <v>39290</v>
      </c>
      <c r="J13" s="158"/>
      <c r="K13" s="10" t="s">
        <v>38</v>
      </c>
      <c r="L13" s="10" t="s">
        <v>23</v>
      </c>
      <c r="M13" s="10"/>
      <c r="N13" s="52">
        <f t="shared" si="13"/>
        <v>0</v>
      </c>
      <c r="O13" s="51"/>
      <c r="P13" s="51"/>
      <c r="Q13" s="51"/>
      <c r="R13" s="52" t="e">
        <f t="shared" si="9"/>
        <v>#DIV/0!</v>
      </c>
      <c r="S13" s="51"/>
      <c r="T13" s="52" t="e">
        <f t="shared" si="10"/>
        <v>#DIV/0!</v>
      </c>
      <c r="U13" s="51"/>
      <c r="V13" s="52" t="e">
        <f t="shared" si="11"/>
        <v>#DIV/0!</v>
      </c>
      <c r="W13" s="51"/>
      <c r="X13" s="52" t="e">
        <f t="shared" si="12"/>
        <v>#DIV/0!</v>
      </c>
      <c r="Y13" s="51"/>
      <c r="Z13" s="176"/>
      <c r="AA13" s="176"/>
      <c r="AB13" s="188">
        <f t="shared" si="14"/>
        <v>0</v>
      </c>
      <c r="AC13" s="176"/>
      <c r="AD13" s="176"/>
      <c r="AE13" s="190">
        <f t="shared" si="6"/>
        <v>0</v>
      </c>
      <c r="AF13" s="190">
        <f t="shared" si="15"/>
        <v>0</v>
      </c>
      <c r="AG13" s="190">
        <f t="shared" si="16"/>
        <v>0</v>
      </c>
      <c r="AH13" s="190">
        <f t="shared" si="17"/>
        <v>0</v>
      </c>
      <c r="AI13" s="191">
        <f t="shared" si="8"/>
        <v>0</v>
      </c>
      <c r="AJ13" s="191" t="e">
        <f>#REF!+#REF!+AI13</f>
        <v>#REF!</v>
      </c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</row>
    <row r="14" spans="1:51" s="9" customFormat="1" ht="31.5" hidden="1" customHeight="1">
      <c r="A14" s="99">
        <v>7</v>
      </c>
      <c r="B14" s="11" t="s">
        <v>43</v>
      </c>
      <c r="C14" s="10" t="s">
        <v>23</v>
      </c>
      <c r="D14" s="12" t="s">
        <v>37</v>
      </c>
      <c r="E14" s="23" t="s">
        <v>305</v>
      </c>
      <c r="F14" s="10" t="s">
        <v>26</v>
      </c>
      <c r="G14" s="10" t="s">
        <v>33</v>
      </c>
      <c r="H14" s="11" t="s">
        <v>45</v>
      </c>
      <c r="I14" s="24">
        <v>40744</v>
      </c>
      <c r="J14" s="158"/>
      <c r="K14" s="10" t="s">
        <v>46</v>
      </c>
      <c r="L14" s="10" t="s">
        <v>47</v>
      </c>
      <c r="M14" s="10">
        <v>40</v>
      </c>
      <c r="N14" s="52">
        <f t="shared" si="13"/>
        <v>0</v>
      </c>
      <c r="O14" s="51"/>
      <c r="P14" s="51"/>
      <c r="Q14" s="51"/>
      <c r="R14" s="52" t="e">
        <f t="shared" si="9"/>
        <v>#DIV/0!</v>
      </c>
      <c r="S14" s="51"/>
      <c r="T14" s="52" t="e">
        <f t="shared" si="10"/>
        <v>#DIV/0!</v>
      </c>
      <c r="U14" s="51"/>
      <c r="V14" s="52" t="e">
        <f t="shared" si="11"/>
        <v>#DIV/0!</v>
      </c>
      <c r="W14" s="51"/>
      <c r="X14" s="52" t="e">
        <f t="shared" si="12"/>
        <v>#DIV/0!</v>
      </c>
      <c r="Y14" s="51"/>
      <c r="Z14" s="176"/>
      <c r="AA14" s="176"/>
      <c r="AB14" s="188">
        <f t="shared" si="14"/>
        <v>0</v>
      </c>
      <c r="AC14" s="176"/>
      <c r="AD14" s="176"/>
      <c r="AE14" s="190">
        <f t="shared" si="6"/>
        <v>0</v>
      </c>
      <c r="AF14" s="190">
        <f t="shared" si="15"/>
        <v>0</v>
      </c>
      <c r="AG14" s="190">
        <f t="shared" si="16"/>
        <v>0</v>
      </c>
      <c r="AH14" s="190">
        <f t="shared" si="17"/>
        <v>0</v>
      </c>
      <c r="AI14" s="191">
        <f t="shared" si="8"/>
        <v>0</v>
      </c>
      <c r="AJ14" s="191" t="e">
        <f>#REF!+#REF!+AI14</f>
        <v>#REF!</v>
      </c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</row>
    <row r="15" spans="1:51" s="80" customFormat="1" ht="31.5" hidden="1" customHeight="1">
      <c r="A15" s="15">
        <v>8</v>
      </c>
      <c r="B15" s="96" t="s">
        <v>48</v>
      </c>
      <c r="C15" s="103" t="s">
        <v>23</v>
      </c>
      <c r="D15" s="104" t="s">
        <v>49</v>
      </c>
      <c r="E15" s="103" t="s">
        <v>30</v>
      </c>
      <c r="F15" s="103" t="s">
        <v>50</v>
      </c>
      <c r="G15" s="105" t="s">
        <v>33</v>
      </c>
      <c r="H15" s="96" t="s">
        <v>51</v>
      </c>
      <c r="I15" s="106">
        <v>41400</v>
      </c>
      <c r="J15" s="160"/>
      <c r="K15" s="103" t="s">
        <v>27</v>
      </c>
      <c r="L15" s="103"/>
      <c r="M15" s="103">
        <v>60</v>
      </c>
      <c r="N15" s="52">
        <f t="shared" si="13"/>
        <v>0</v>
      </c>
      <c r="O15" s="130"/>
      <c r="P15" s="130"/>
      <c r="Q15" s="130"/>
      <c r="R15" s="52" t="e">
        <f t="shared" si="9"/>
        <v>#DIV/0!</v>
      </c>
      <c r="S15" s="130"/>
      <c r="T15" s="52" t="e">
        <f t="shared" si="10"/>
        <v>#DIV/0!</v>
      </c>
      <c r="U15" s="130"/>
      <c r="V15" s="52" t="e">
        <f t="shared" si="11"/>
        <v>#DIV/0!</v>
      </c>
      <c r="W15" s="130"/>
      <c r="X15" s="52" t="e">
        <f t="shared" si="12"/>
        <v>#DIV/0!</v>
      </c>
      <c r="Y15" s="177"/>
      <c r="Z15" s="178"/>
      <c r="AA15" s="178"/>
      <c r="AB15" s="188">
        <f t="shared" si="14"/>
        <v>0</v>
      </c>
      <c r="AC15" s="178"/>
      <c r="AD15" s="178"/>
      <c r="AE15" s="190">
        <f t="shared" si="6"/>
        <v>0</v>
      </c>
      <c r="AF15" s="190">
        <f t="shared" si="15"/>
        <v>0</v>
      </c>
      <c r="AG15" s="190">
        <f t="shared" si="16"/>
        <v>0</v>
      </c>
      <c r="AH15" s="190">
        <f t="shared" si="17"/>
        <v>0</v>
      </c>
      <c r="AI15" s="191">
        <f t="shared" si="8"/>
        <v>0</v>
      </c>
      <c r="AJ15" s="191" t="e">
        <f>#REF!+#REF!+AI15</f>
        <v>#REF!</v>
      </c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</row>
    <row r="16" spans="1:51" s="9" customFormat="1" ht="31.5" hidden="1" customHeight="1">
      <c r="A16" s="10">
        <v>9</v>
      </c>
      <c r="B16" s="11" t="s">
        <v>52</v>
      </c>
      <c r="C16" s="10" t="s">
        <v>23</v>
      </c>
      <c r="D16" s="18" t="s">
        <v>53</v>
      </c>
      <c r="E16" s="10" t="s">
        <v>25</v>
      </c>
      <c r="F16" s="10" t="s">
        <v>26</v>
      </c>
      <c r="G16" s="15" t="s">
        <v>33</v>
      </c>
      <c r="H16" s="11" t="s">
        <v>54</v>
      </c>
      <c r="I16" s="24">
        <v>35903</v>
      </c>
      <c r="J16" s="158"/>
      <c r="K16" s="10" t="s">
        <v>46</v>
      </c>
      <c r="L16" s="10" t="s">
        <v>1213</v>
      </c>
      <c r="M16" s="10">
        <v>25</v>
      </c>
      <c r="N16" s="52">
        <f t="shared" si="13"/>
        <v>0</v>
      </c>
      <c r="O16" s="51"/>
      <c r="P16" s="51"/>
      <c r="Q16" s="51"/>
      <c r="R16" s="52" t="e">
        <f t="shared" si="9"/>
        <v>#DIV/0!</v>
      </c>
      <c r="S16" s="51"/>
      <c r="T16" s="52" t="e">
        <f t="shared" si="10"/>
        <v>#DIV/0!</v>
      </c>
      <c r="U16" s="51"/>
      <c r="V16" s="52" t="e">
        <f t="shared" si="11"/>
        <v>#DIV/0!</v>
      </c>
      <c r="W16" s="51"/>
      <c r="X16" s="52" t="e">
        <f t="shared" si="12"/>
        <v>#DIV/0!</v>
      </c>
      <c r="Y16" s="51"/>
      <c r="Z16" s="176"/>
      <c r="AA16" s="176"/>
      <c r="AB16" s="188">
        <f t="shared" si="14"/>
        <v>0</v>
      </c>
      <c r="AC16" s="176"/>
      <c r="AD16" s="176"/>
      <c r="AE16" s="190">
        <f t="shared" si="6"/>
        <v>0</v>
      </c>
      <c r="AF16" s="190">
        <f t="shared" si="15"/>
        <v>0</v>
      </c>
      <c r="AG16" s="190">
        <f t="shared" si="16"/>
        <v>0</v>
      </c>
      <c r="AH16" s="190">
        <f t="shared" si="17"/>
        <v>0</v>
      </c>
      <c r="AI16" s="191">
        <f t="shared" si="8"/>
        <v>0</v>
      </c>
      <c r="AJ16" s="191" t="e">
        <f>#REF!+#REF!+AI16</f>
        <v>#REF!</v>
      </c>
      <c r="AK16" s="154" t="s">
        <v>21</v>
      </c>
      <c r="AL16" s="154" t="s">
        <v>21</v>
      </c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</row>
    <row r="17" spans="1:51" s="9" customFormat="1" ht="31.5" hidden="1" customHeight="1">
      <c r="A17" s="99">
        <v>10</v>
      </c>
      <c r="B17" s="11" t="s">
        <v>55</v>
      </c>
      <c r="C17" s="10" t="s">
        <v>23</v>
      </c>
      <c r="D17" s="12" t="s">
        <v>56</v>
      </c>
      <c r="E17" s="23" t="s">
        <v>30</v>
      </c>
      <c r="F17" s="10" t="s">
        <v>26</v>
      </c>
      <c r="G17" s="10" t="s">
        <v>44</v>
      </c>
      <c r="H17" s="11" t="s">
        <v>57</v>
      </c>
      <c r="I17" s="24">
        <v>39177</v>
      </c>
      <c r="J17" s="158"/>
      <c r="K17" s="10" t="s">
        <v>27</v>
      </c>
      <c r="L17" s="10"/>
      <c r="M17" s="10"/>
      <c r="N17" s="52">
        <f t="shared" si="13"/>
        <v>0</v>
      </c>
      <c r="O17" s="51"/>
      <c r="P17" s="51"/>
      <c r="Q17" s="51"/>
      <c r="R17" s="52" t="e">
        <f t="shared" si="9"/>
        <v>#DIV/0!</v>
      </c>
      <c r="S17" s="51"/>
      <c r="T17" s="52" t="e">
        <f t="shared" si="10"/>
        <v>#DIV/0!</v>
      </c>
      <c r="U17" s="51"/>
      <c r="V17" s="52" t="e">
        <f t="shared" si="11"/>
        <v>#DIV/0!</v>
      </c>
      <c r="W17" s="51"/>
      <c r="X17" s="52" t="e">
        <f t="shared" si="12"/>
        <v>#DIV/0!</v>
      </c>
      <c r="Y17" s="51"/>
      <c r="Z17" s="176"/>
      <c r="AA17" s="176"/>
      <c r="AB17" s="188">
        <f t="shared" si="14"/>
        <v>0</v>
      </c>
      <c r="AC17" s="176"/>
      <c r="AD17" s="176"/>
      <c r="AE17" s="190">
        <f t="shared" si="6"/>
        <v>0</v>
      </c>
      <c r="AF17" s="190">
        <f t="shared" si="15"/>
        <v>0</v>
      </c>
      <c r="AG17" s="190">
        <f t="shared" si="16"/>
        <v>0</v>
      </c>
      <c r="AH17" s="190">
        <f t="shared" si="17"/>
        <v>0</v>
      </c>
      <c r="AI17" s="191">
        <f t="shared" si="8"/>
        <v>0</v>
      </c>
      <c r="AJ17" s="191" t="e">
        <f>#REF!+#REF!+AI17</f>
        <v>#REF!</v>
      </c>
      <c r="AK17" s="154"/>
      <c r="AL17" s="154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</row>
    <row r="18" spans="1:51" s="9" customFormat="1" ht="31.5" hidden="1" customHeight="1">
      <c r="A18" s="15">
        <v>11</v>
      </c>
      <c r="B18" s="11" t="s">
        <v>58</v>
      </c>
      <c r="C18" s="23" t="s">
        <v>23</v>
      </c>
      <c r="D18" s="12" t="s">
        <v>56</v>
      </c>
      <c r="E18" s="23" t="s">
        <v>30</v>
      </c>
      <c r="F18" s="23" t="s">
        <v>50</v>
      </c>
      <c r="G18" s="23" t="s">
        <v>33</v>
      </c>
      <c r="H18" s="11" t="s">
        <v>59</v>
      </c>
      <c r="I18" s="24">
        <v>41425</v>
      </c>
      <c r="J18" s="161"/>
      <c r="K18" s="23" t="s">
        <v>27</v>
      </c>
      <c r="L18" s="23"/>
      <c r="M18" s="23"/>
      <c r="N18" s="52">
        <f t="shared" si="13"/>
        <v>0</v>
      </c>
      <c r="O18" s="51"/>
      <c r="P18" s="51"/>
      <c r="Q18" s="51"/>
      <c r="R18" s="52" t="e">
        <f t="shared" si="9"/>
        <v>#DIV/0!</v>
      </c>
      <c r="S18" s="51"/>
      <c r="T18" s="52" t="e">
        <f t="shared" si="10"/>
        <v>#DIV/0!</v>
      </c>
      <c r="U18" s="51"/>
      <c r="V18" s="52" t="e">
        <f t="shared" si="11"/>
        <v>#DIV/0!</v>
      </c>
      <c r="W18" s="51"/>
      <c r="X18" s="52" t="e">
        <f t="shared" si="12"/>
        <v>#DIV/0!</v>
      </c>
      <c r="Y18" s="51"/>
      <c r="Z18" s="176"/>
      <c r="AA18" s="176"/>
      <c r="AB18" s="188">
        <f t="shared" si="14"/>
        <v>0</v>
      </c>
      <c r="AC18" s="176"/>
      <c r="AD18" s="176"/>
      <c r="AE18" s="190">
        <f t="shared" si="6"/>
        <v>0</v>
      </c>
      <c r="AF18" s="190">
        <f t="shared" si="15"/>
        <v>0</v>
      </c>
      <c r="AG18" s="190">
        <f t="shared" si="16"/>
        <v>0</v>
      </c>
      <c r="AH18" s="190">
        <f t="shared" si="17"/>
        <v>0</v>
      </c>
      <c r="AI18" s="191">
        <f t="shared" si="8"/>
        <v>0</v>
      </c>
      <c r="AJ18" s="191" t="e">
        <f>#REF!+#REF!+AI18</f>
        <v>#REF!</v>
      </c>
      <c r="AK18" s="135"/>
      <c r="AL18" s="135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</row>
    <row r="19" spans="1:51" s="9" customFormat="1" ht="31.5" hidden="1" customHeight="1">
      <c r="A19" s="10">
        <v>12</v>
      </c>
      <c r="B19" s="11" t="s">
        <v>60</v>
      </c>
      <c r="C19" s="10" t="s">
        <v>23</v>
      </c>
      <c r="D19" s="12" t="s">
        <v>56</v>
      </c>
      <c r="E19" s="23" t="s">
        <v>30</v>
      </c>
      <c r="F19" s="10" t="s">
        <v>26</v>
      </c>
      <c r="G19" s="10" t="s">
        <v>44</v>
      </c>
      <c r="H19" s="11" t="s">
        <v>61</v>
      </c>
      <c r="I19" s="24">
        <v>39168</v>
      </c>
      <c r="J19" s="158"/>
      <c r="K19" s="10" t="s">
        <v>27</v>
      </c>
      <c r="L19" s="10"/>
      <c r="M19" s="10">
        <v>29</v>
      </c>
      <c r="N19" s="52">
        <f t="shared" si="13"/>
        <v>0</v>
      </c>
      <c r="O19" s="51"/>
      <c r="P19" s="51"/>
      <c r="Q19" s="51"/>
      <c r="R19" s="52" t="e">
        <f t="shared" si="9"/>
        <v>#DIV/0!</v>
      </c>
      <c r="S19" s="51"/>
      <c r="T19" s="52" t="e">
        <f t="shared" si="10"/>
        <v>#DIV/0!</v>
      </c>
      <c r="U19" s="51"/>
      <c r="V19" s="52" t="e">
        <f t="shared" si="11"/>
        <v>#DIV/0!</v>
      </c>
      <c r="W19" s="51"/>
      <c r="X19" s="52" t="e">
        <f t="shared" si="12"/>
        <v>#DIV/0!</v>
      </c>
      <c r="Y19" s="51"/>
      <c r="Z19" s="176"/>
      <c r="AA19" s="176"/>
      <c r="AB19" s="188">
        <f t="shared" si="14"/>
        <v>0</v>
      </c>
      <c r="AC19" s="176"/>
      <c r="AD19" s="176"/>
      <c r="AE19" s="190">
        <f t="shared" si="6"/>
        <v>0</v>
      </c>
      <c r="AF19" s="190">
        <f t="shared" si="15"/>
        <v>0</v>
      </c>
      <c r="AG19" s="190">
        <f t="shared" si="16"/>
        <v>0</v>
      </c>
      <c r="AH19" s="190">
        <f t="shared" si="17"/>
        <v>0</v>
      </c>
      <c r="AI19" s="191">
        <f t="shared" si="8"/>
        <v>0</v>
      </c>
      <c r="AJ19" s="191" t="e">
        <f>#REF!+#REF!+AI19</f>
        <v>#REF!</v>
      </c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</row>
    <row r="20" spans="1:51" s="9" customFormat="1" ht="31.5" hidden="1" customHeight="1">
      <c r="A20" s="99">
        <v>13</v>
      </c>
      <c r="B20" s="11" t="s">
        <v>62</v>
      </c>
      <c r="C20" s="10" t="s">
        <v>23</v>
      </c>
      <c r="D20" s="12" t="s">
        <v>32</v>
      </c>
      <c r="E20" s="23" t="s">
        <v>30</v>
      </c>
      <c r="F20" s="10" t="s">
        <v>26</v>
      </c>
      <c r="G20" s="10" t="s">
        <v>44</v>
      </c>
      <c r="H20" s="11" t="s">
        <v>63</v>
      </c>
      <c r="I20" s="24">
        <v>38596</v>
      </c>
      <c r="J20" s="158"/>
      <c r="K20" s="10" t="s">
        <v>38</v>
      </c>
      <c r="L20" s="10" t="s">
        <v>23</v>
      </c>
      <c r="M20" s="10">
        <v>25</v>
      </c>
      <c r="N20" s="52">
        <f t="shared" si="13"/>
        <v>0</v>
      </c>
      <c r="O20" s="51"/>
      <c r="P20" s="51"/>
      <c r="Q20" s="51"/>
      <c r="R20" s="52" t="e">
        <f t="shared" si="9"/>
        <v>#DIV/0!</v>
      </c>
      <c r="S20" s="51"/>
      <c r="T20" s="52" t="e">
        <f t="shared" si="10"/>
        <v>#DIV/0!</v>
      </c>
      <c r="U20" s="51"/>
      <c r="V20" s="52" t="e">
        <f t="shared" si="11"/>
        <v>#DIV/0!</v>
      </c>
      <c r="W20" s="51"/>
      <c r="X20" s="52" t="e">
        <f t="shared" si="12"/>
        <v>#DIV/0!</v>
      </c>
      <c r="Y20" s="51"/>
      <c r="Z20" s="176"/>
      <c r="AA20" s="176"/>
      <c r="AB20" s="188">
        <f t="shared" si="14"/>
        <v>0</v>
      </c>
      <c r="AC20" s="176"/>
      <c r="AD20" s="176"/>
      <c r="AE20" s="190">
        <f t="shared" si="6"/>
        <v>0</v>
      </c>
      <c r="AF20" s="190">
        <f t="shared" si="15"/>
        <v>0</v>
      </c>
      <c r="AG20" s="190">
        <f t="shared" si="16"/>
        <v>0</v>
      </c>
      <c r="AH20" s="190">
        <f t="shared" si="17"/>
        <v>0</v>
      </c>
      <c r="AI20" s="191">
        <f t="shared" si="8"/>
        <v>0</v>
      </c>
      <c r="AJ20" s="191" t="e">
        <f>#REF!+#REF!+AI20</f>
        <v>#REF!</v>
      </c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</row>
    <row r="21" spans="1:51" s="80" customFormat="1" ht="31.5" hidden="1" customHeight="1">
      <c r="A21" s="15">
        <v>14</v>
      </c>
      <c r="B21" s="96" t="s">
        <v>64</v>
      </c>
      <c r="C21" s="103" t="s">
        <v>23</v>
      </c>
      <c r="D21" s="104" t="s">
        <v>49</v>
      </c>
      <c r="E21" s="103" t="s">
        <v>30</v>
      </c>
      <c r="F21" s="103" t="s">
        <v>26</v>
      </c>
      <c r="G21" s="105" t="s">
        <v>44</v>
      </c>
      <c r="H21" s="96" t="s">
        <v>65</v>
      </c>
      <c r="I21" s="107">
        <v>41422</v>
      </c>
      <c r="J21" s="160"/>
      <c r="K21" s="103" t="s">
        <v>27</v>
      </c>
      <c r="L21" s="103"/>
      <c r="M21" s="103">
        <v>27</v>
      </c>
      <c r="N21" s="52">
        <f t="shared" si="13"/>
        <v>0</v>
      </c>
      <c r="O21" s="130"/>
      <c r="P21" s="130"/>
      <c r="Q21" s="130"/>
      <c r="R21" s="52" t="e">
        <f t="shared" si="9"/>
        <v>#DIV/0!</v>
      </c>
      <c r="S21" s="130"/>
      <c r="T21" s="52" t="e">
        <f t="shared" si="10"/>
        <v>#DIV/0!</v>
      </c>
      <c r="U21" s="130"/>
      <c r="V21" s="52" t="e">
        <f t="shared" si="11"/>
        <v>#DIV/0!</v>
      </c>
      <c r="W21" s="130"/>
      <c r="X21" s="52" t="e">
        <f t="shared" si="12"/>
        <v>#DIV/0!</v>
      </c>
      <c r="Y21" s="130"/>
      <c r="Z21" s="178"/>
      <c r="AA21" s="178"/>
      <c r="AB21" s="188">
        <f t="shared" si="14"/>
        <v>0</v>
      </c>
      <c r="AC21" s="178"/>
      <c r="AD21" s="178"/>
      <c r="AE21" s="190">
        <f t="shared" si="6"/>
        <v>0</v>
      </c>
      <c r="AF21" s="190">
        <f t="shared" si="15"/>
        <v>0</v>
      </c>
      <c r="AG21" s="190">
        <f t="shared" si="16"/>
        <v>0</v>
      </c>
      <c r="AH21" s="190">
        <f t="shared" si="17"/>
        <v>0</v>
      </c>
      <c r="AI21" s="191">
        <f t="shared" si="8"/>
        <v>0</v>
      </c>
      <c r="AJ21" s="191" t="e">
        <f>#REF!+#REF!+AI21</f>
        <v>#REF!</v>
      </c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</row>
    <row r="22" spans="1:51" s="9" customFormat="1" ht="31.5" hidden="1" customHeight="1">
      <c r="A22" s="10">
        <v>15</v>
      </c>
      <c r="B22" s="16" t="s">
        <v>1214</v>
      </c>
      <c r="C22" s="15" t="s">
        <v>23</v>
      </c>
      <c r="D22" s="12" t="s">
        <v>116</v>
      </c>
      <c r="E22" s="17" t="s">
        <v>30</v>
      </c>
      <c r="F22" s="15" t="s">
        <v>26</v>
      </c>
      <c r="G22" s="15" t="s">
        <v>33</v>
      </c>
      <c r="H22" s="16" t="s">
        <v>1215</v>
      </c>
      <c r="I22" s="25">
        <v>37718</v>
      </c>
      <c r="J22" s="161"/>
      <c r="K22" s="15" t="s">
        <v>27</v>
      </c>
      <c r="L22" s="15"/>
      <c r="M22" s="15">
        <v>31</v>
      </c>
      <c r="N22" s="52">
        <f t="shared" si="13"/>
        <v>0</v>
      </c>
      <c r="O22" s="51"/>
      <c r="P22" s="51"/>
      <c r="Q22" s="51"/>
      <c r="R22" s="52" t="e">
        <f t="shared" si="9"/>
        <v>#DIV/0!</v>
      </c>
      <c r="S22" s="51"/>
      <c r="T22" s="52" t="e">
        <f t="shared" si="10"/>
        <v>#DIV/0!</v>
      </c>
      <c r="U22" s="51"/>
      <c r="V22" s="52" t="e">
        <f t="shared" si="11"/>
        <v>#DIV/0!</v>
      </c>
      <c r="W22" s="51"/>
      <c r="X22" s="52" t="e">
        <f t="shared" si="12"/>
        <v>#DIV/0!</v>
      </c>
      <c r="Y22" s="51"/>
      <c r="Z22" s="20"/>
      <c r="AA22" s="20"/>
      <c r="AB22" s="188">
        <f t="shared" si="14"/>
        <v>0</v>
      </c>
      <c r="AC22" s="20"/>
      <c r="AD22" s="20"/>
      <c r="AE22" s="190">
        <f t="shared" si="6"/>
        <v>0</v>
      </c>
      <c r="AF22" s="190">
        <f t="shared" si="15"/>
        <v>0</v>
      </c>
      <c r="AG22" s="190">
        <f t="shared" si="16"/>
        <v>0</v>
      </c>
      <c r="AH22" s="190">
        <f t="shared" si="17"/>
        <v>0</v>
      </c>
      <c r="AI22" s="191">
        <f t="shared" si="8"/>
        <v>0</v>
      </c>
      <c r="AJ22" s="191" t="e">
        <f>#REF!+#REF!+AI22</f>
        <v>#REF!</v>
      </c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</row>
    <row r="23" spans="1:51" s="9" customFormat="1" ht="31.5" hidden="1" customHeight="1">
      <c r="A23" s="15">
        <v>16</v>
      </c>
      <c r="B23" s="11" t="s">
        <v>66</v>
      </c>
      <c r="C23" s="23" t="s">
        <v>23</v>
      </c>
      <c r="D23" s="18" t="s">
        <v>67</v>
      </c>
      <c r="E23" s="23" t="s">
        <v>30</v>
      </c>
      <c r="F23" s="23" t="s">
        <v>50</v>
      </c>
      <c r="G23" s="10" t="s">
        <v>33</v>
      </c>
      <c r="H23" s="11" t="s">
        <v>68</v>
      </c>
      <c r="I23" s="24">
        <v>41400</v>
      </c>
      <c r="J23" s="161"/>
      <c r="K23" s="23" t="s">
        <v>27</v>
      </c>
      <c r="L23" s="23" t="s">
        <v>1216</v>
      </c>
      <c r="M23" s="23"/>
      <c r="N23" s="52">
        <f t="shared" si="13"/>
        <v>0</v>
      </c>
      <c r="O23" s="51"/>
      <c r="P23" s="51"/>
      <c r="Q23" s="51"/>
      <c r="R23" s="52" t="e">
        <f t="shared" si="9"/>
        <v>#DIV/0!</v>
      </c>
      <c r="S23" s="51"/>
      <c r="T23" s="52" t="e">
        <f t="shared" si="10"/>
        <v>#DIV/0!</v>
      </c>
      <c r="U23" s="51"/>
      <c r="V23" s="52" t="e">
        <f t="shared" si="11"/>
        <v>#DIV/0!</v>
      </c>
      <c r="W23" s="51"/>
      <c r="X23" s="52" t="e">
        <f t="shared" si="12"/>
        <v>#DIV/0!</v>
      </c>
      <c r="Y23" s="51"/>
      <c r="Z23" s="176"/>
      <c r="AA23" s="176"/>
      <c r="AB23" s="188">
        <f t="shared" si="14"/>
        <v>0</v>
      </c>
      <c r="AC23" s="176"/>
      <c r="AD23" s="176"/>
      <c r="AE23" s="190">
        <f t="shared" si="6"/>
        <v>0</v>
      </c>
      <c r="AF23" s="190">
        <f t="shared" si="15"/>
        <v>0</v>
      </c>
      <c r="AG23" s="190">
        <f t="shared" si="16"/>
        <v>0</v>
      </c>
      <c r="AH23" s="190">
        <f t="shared" si="17"/>
        <v>0</v>
      </c>
      <c r="AI23" s="191">
        <f t="shared" si="8"/>
        <v>0</v>
      </c>
      <c r="AJ23" s="191" t="e">
        <f>#REF!+#REF!+AI23</f>
        <v>#REF!</v>
      </c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</row>
    <row r="24" spans="1:51" s="9" customFormat="1" ht="31.5" hidden="1" customHeight="1">
      <c r="A24" s="15">
        <v>17</v>
      </c>
      <c r="B24" s="11" t="s">
        <v>1156</v>
      </c>
      <c r="C24" s="10" t="s">
        <v>23</v>
      </c>
      <c r="D24" s="12" t="s">
        <v>79</v>
      </c>
      <c r="E24" s="10" t="s">
        <v>30</v>
      </c>
      <c r="F24" s="10" t="s">
        <v>50</v>
      </c>
      <c r="G24" s="10" t="s">
        <v>33</v>
      </c>
      <c r="H24" s="11" t="s">
        <v>1157</v>
      </c>
      <c r="I24" s="24">
        <v>41719</v>
      </c>
      <c r="J24" s="158"/>
      <c r="K24" s="10" t="s">
        <v>38</v>
      </c>
      <c r="L24" s="10" t="s">
        <v>23</v>
      </c>
      <c r="M24" s="10">
        <v>50</v>
      </c>
      <c r="N24" s="52">
        <f t="shared" si="13"/>
        <v>0</v>
      </c>
      <c r="O24" s="51"/>
      <c r="P24" s="51"/>
      <c r="Q24" s="51"/>
      <c r="R24" s="52" t="e">
        <f t="shared" si="9"/>
        <v>#DIV/0!</v>
      </c>
      <c r="S24" s="51"/>
      <c r="T24" s="52" t="e">
        <f t="shared" si="10"/>
        <v>#DIV/0!</v>
      </c>
      <c r="U24" s="51"/>
      <c r="V24" s="52" t="e">
        <f t="shared" si="11"/>
        <v>#DIV/0!</v>
      </c>
      <c r="W24" s="51"/>
      <c r="X24" s="52" t="e">
        <f t="shared" si="12"/>
        <v>#DIV/0!</v>
      </c>
      <c r="Y24" s="51"/>
      <c r="Z24" s="176"/>
      <c r="AA24" s="176"/>
      <c r="AB24" s="188">
        <f t="shared" si="14"/>
        <v>0</v>
      </c>
      <c r="AC24" s="176"/>
      <c r="AD24" s="176"/>
      <c r="AE24" s="190">
        <f t="shared" si="6"/>
        <v>0</v>
      </c>
      <c r="AF24" s="190">
        <f t="shared" si="15"/>
        <v>0</v>
      </c>
      <c r="AG24" s="190">
        <f t="shared" si="16"/>
        <v>0</v>
      </c>
      <c r="AH24" s="190">
        <f t="shared" si="17"/>
        <v>0</v>
      </c>
      <c r="AI24" s="191">
        <f t="shared" si="8"/>
        <v>0</v>
      </c>
      <c r="AJ24" s="191" t="e">
        <f>#REF!+#REF!+AI24</f>
        <v>#REF!</v>
      </c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</row>
    <row r="25" spans="1:51" s="9" customFormat="1" ht="31.5" hidden="1" customHeight="1">
      <c r="A25" s="10">
        <v>18</v>
      </c>
      <c r="B25" s="11" t="s">
        <v>70</v>
      </c>
      <c r="C25" s="10" t="s">
        <v>71</v>
      </c>
      <c r="D25" s="12" t="s">
        <v>56</v>
      </c>
      <c r="E25" s="23" t="s">
        <v>25</v>
      </c>
      <c r="F25" s="10" t="s">
        <v>26</v>
      </c>
      <c r="G25" s="10" t="s">
        <v>44</v>
      </c>
      <c r="H25" s="11" t="s">
        <v>72</v>
      </c>
      <c r="I25" s="24">
        <v>39628</v>
      </c>
      <c r="J25" s="158"/>
      <c r="K25" s="10" t="s">
        <v>27</v>
      </c>
      <c r="L25" s="10"/>
      <c r="M25" s="10"/>
      <c r="N25" s="52">
        <f t="shared" si="13"/>
        <v>0</v>
      </c>
      <c r="O25" s="51"/>
      <c r="P25" s="51"/>
      <c r="Q25" s="51"/>
      <c r="R25" s="52" t="e">
        <f t="shared" si="9"/>
        <v>#DIV/0!</v>
      </c>
      <c r="S25" s="51"/>
      <c r="T25" s="52" t="e">
        <f t="shared" si="10"/>
        <v>#DIV/0!</v>
      </c>
      <c r="U25" s="51"/>
      <c r="V25" s="52" t="e">
        <f t="shared" si="11"/>
        <v>#DIV/0!</v>
      </c>
      <c r="W25" s="51"/>
      <c r="X25" s="52" t="e">
        <f t="shared" si="12"/>
        <v>#DIV/0!</v>
      </c>
      <c r="Y25" s="51"/>
      <c r="Z25" s="176"/>
      <c r="AA25" s="176"/>
      <c r="AB25" s="188">
        <f t="shared" si="14"/>
        <v>0</v>
      </c>
      <c r="AC25" s="176"/>
      <c r="AD25" s="176"/>
      <c r="AE25" s="190">
        <f t="shared" si="6"/>
        <v>0</v>
      </c>
      <c r="AF25" s="190">
        <f t="shared" si="15"/>
        <v>0</v>
      </c>
      <c r="AG25" s="190">
        <f t="shared" si="16"/>
        <v>0</v>
      </c>
      <c r="AH25" s="190">
        <f t="shared" si="17"/>
        <v>0</v>
      </c>
      <c r="AI25" s="191">
        <f t="shared" si="8"/>
        <v>0</v>
      </c>
      <c r="AJ25" s="191" t="e">
        <f>#REF!+#REF!+AI25</f>
        <v>#REF!</v>
      </c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</row>
    <row r="26" spans="1:51" s="9" customFormat="1" ht="31.5" hidden="1" customHeight="1">
      <c r="A26" s="99">
        <v>19</v>
      </c>
      <c r="B26" s="11" t="s">
        <v>73</v>
      </c>
      <c r="C26" s="10" t="s">
        <v>71</v>
      </c>
      <c r="D26" s="18" t="s">
        <v>74</v>
      </c>
      <c r="E26" s="23" t="s">
        <v>30</v>
      </c>
      <c r="F26" s="10" t="s">
        <v>26</v>
      </c>
      <c r="G26" s="15" t="s">
        <v>44</v>
      </c>
      <c r="H26" s="11" t="s">
        <v>75</v>
      </c>
      <c r="I26" s="24">
        <v>40956</v>
      </c>
      <c r="J26" s="158"/>
      <c r="K26" s="10" t="s">
        <v>38</v>
      </c>
      <c r="L26" s="10" t="s">
        <v>71</v>
      </c>
      <c r="M26" s="10">
        <v>18</v>
      </c>
      <c r="N26" s="52">
        <f t="shared" si="13"/>
        <v>0</v>
      </c>
      <c r="O26" s="51"/>
      <c r="P26" s="51"/>
      <c r="Q26" s="51"/>
      <c r="R26" s="52" t="e">
        <f t="shared" si="9"/>
        <v>#DIV/0!</v>
      </c>
      <c r="S26" s="51"/>
      <c r="T26" s="52" t="e">
        <f t="shared" si="10"/>
        <v>#DIV/0!</v>
      </c>
      <c r="U26" s="51"/>
      <c r="V26" s="52" t="e">
        <f t="shared" si="11"/>
        <v>#DIV/0!</v>
      </c>
      <c r="W26" s="51"/>
      <c r="X26" s="52" t="e">
        <f t="shared" si="12"/>
        <v>#DIV/0!</v>
      </c>
      <c r="Y26" s="51"/>
      <c r="Z26" s="176"/>
      <c r="AA26" s="176"/>
      <c r="AB26" s="188">
        <f t="shared" si="14"/>
        <v>0</v>
      </c>
      <c r="AC26" s="176"/>
      <c r="AD26" s="176"/>
      <c r="AE26" s="190">
        <f t="shared" si="6"/>
        <v>0</v>
      </c>
      <c r="AF26" s="190">
        <f t="shared" si="15"/>
        <v>0</v>
      </c>
      <c r="AG26" s="190">
        <f t="shared" si="16"/>
        <v>0</v>
      </c>
      <c r="AH26" s="190">
        <f t="shared" si="17"/>
        <v>0</v>
      </c>
      <c r="AI26" s="191">
        <f t="shared" si="8"/>
        <v>0</v>
      </c>
      <c r="AJ26" s="191" t="e">
        <f>#REF!+#REF!+AI26</f>
        <v>#REF!</v>
      </c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</row>
    <row r="27" spans="1:51" s="36" customFormat="1" ht="31.5" hidden="1" customHeight="1">
      <c r="A27" s="15">
        <v>20</v>
      </c>
      <c r="B27" s="11" t="s">
        <v>1217</v>
      </c>
      <c r="C27" s="23" t="s">
        <v>71</v>
      </c>
      <c r="D27" s="12" t="s">
        <v>56</v>
      </c>
      <c r="E27" s="23" t="s">
        <v>30</v>
      </c>
      <c r="F27" s="10" t="s">
        <v>26</v>
      </c>
      <c r="G27" s="10" t="s">
        <v>44</v>
      </c>
      <c r="H27" s="11" t="s">
        <v>76</v>
      </c>
      <c r="I27" s="24">
        <v>40934</v>
      </c>
      <c r="J27" s="161"/>
      <c r="K27" s="10" t="s">
        <v>38</v>
      </c>
      <c r="L27" s="10" t="s">
        <v>71</v>
      </c>
      <c r="M27" s="10" t="s">
        <v>1218</v>
      </c>
      <c r="N27" s="52">
        <f t="shared" si="13"/>
        <v>0</v>
      </c>
      <c r="O27" s="51"/>
      <c r="P27" s="51"/>
      <c r="Q27" s="51"/>
      <c r="R27" s="52" t="e">
        <f t="shared" si="9"/>
        <v>#DIV/0!</v>
      </c>
      <c r="S27" s="51"/>
      <c r="T27" s="52" t="e">
        <f t="shared" si="10"/>
        <v>#DIV/0!</v>
      </c>
      <c r="U27" s="51"/>
      <c r="V27" s="52" t="e">
        <f t="shared" si="11"/>
        <v>#DIV/0!</v>
      </c>
      <c r="W27" s="51"/>
      <c r="X27" s="52" t="e">
        <f t="shared" si="12"/>
        <v>#DIV/0!</v>
      </c>
      <c r="Y27" s="51"/>
      <c r="Z27" s="176"/>
      <c r="AA27" s="176"/>
      <c r="AB27" s="188">
        <f t="shared" si="14"/>
        <v>0</v>
      </c>
      <c r="AC27" s="176"/>
      <c r="AD27" s="176"/>
      <c r="AE27" s="190">
        <f t="shared" si="6"/>
        <v>0</v>
      </c>
      <c r="AF27" s="190">
        <f t="shared" si="15"/>
        <v>0</v>
      </c>
      <c r="AG27" s="190">
        <f t="shared" si="16"/>
        <v>0</v>
      </c>
      <c r="AH27" s="190">
        <f t="shared" si="17"/>
        <v>0</v>
      </c>
      <c r="AI27" s="191">
        <f t="shared" si="8"/>
        <v>0</v>
      </c>
      <c r="AJ27" s="191" t="e">
        <f>#REF!+#REF!+AI27</f>
        <v>#REF!</v>
      </c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</row>
    <row r="28" spans="1:51" s="9" customFormat="1" ht="31.5" hidden="1" customHeight="1">
      <c r="A28" s="10">
        <v>21</v>
      </c>
      <c r="B28" s="11" t="s">
        <v>1377</v>
      </c>
      <c r="C28" s="23" t="s">
        <v>71</v>
      </c>
      <c r="D28" s="18" t="s">
        <v>53</v>
      </c>
      <c r="E28" s="23" t="s">
        <v>271</v>
      </c>
      <c r="F28" s="10" t="s">
        <v>26</v>
      </c>
      <c r="G28" s="15" t="s">
        <v>44</v>
      </c>
      <c r="H28" s="11" t="s">
        <v>1219</v>
      </c>
      <c r="I28" s="24">
        <v>42086</v>
      </c>
      <c r="J28" s="158"/>
      <c r="K28" s="10" t="s">
        <v>38</v>
      </c>
      <c r="L28" s="23" t="s">
        <v>121</v>
      </c>
      <c r="M28" s="23">
        <v>20</v>
      </c>
      <c r="N28" s="52">
        <f t="shared" si="13"/>
        <v>0</v>
      </c>
      <c r="O28" s="51"/>
      <c r="P28" s="51"/>
      <c r="Q28" s="51"/>
      <c r="R28" s="52" t="e">
        <f t="shared" si="9"/>
        <v>#DIV/0!</v>
      </c>
      <c r="S28" s="51"/>
      <c r="T28" s="52" t="e">
        <f t="shared" si="10"/>
        <v>#DIV/0!</v>
      </c>
      <c r="U28" s="51"/>
      <c r="V28" s="52" t="e">
        <f t="shared" si="11"/>
        <v>#DIV/0!</v>
      </c>
      <c r="W28" s="51"/>
      <c r="X28" s="52" t="e">
        <f t="shared" si="12"/>
        <v>#DIV/0!</v>
      </c>
      <c r="Y28" s="51"/>
      <c r="Z28" s="176"/>
      <c r="AA28" s="176"/>
      <c r="AB28" s="188">
        <f t="shared" si="14"/>
        <v>0</v>
      </c>
      <c r="AC28" s="176"/>
      <c r="AD28" s="176"/>
      <c r="AE28" s="190">
        <f t="shared" si="6"/>
        <v>0</v>
      </c>
      <c r="AF28" s="190">
        <f t="shared" si="15"/>
        <v>0</v>
      </c>
      <c r="AG28" s="190">
        <f t="shared" si="16"/>
        <v>0</v>
      </c>
      <c r="AH28" s="190">
        <f t="shared" si="17"/>
        <v>0</v>
      </c>
      <c r="AI28" s="191">
        <f t="shared" si="8"/>
        <v>0</v>
      </c>
      <c r="AJ28" s="191" t="e">
        <f>#REF!+#REF!+AI28</f>
        <v>#REF!</v>
      </c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</row>
    <row r="29" spans="1:51" s="14" customFormat="1" ht="31.5" hidden="1" customHeight="1">
      <c r="A29" s="99">
        <v>22</v>
      </c>
      <c r="B29" s="11" t="s">
        <v>1220</v>
      </c>
      <c r="C29" s="10" t="s">
        <v>71</v>
      </c>
      <c r="D29" s="12" t="s">
        <v>1035</v>
      </c>
      <c r="E29" s="10" t="s">
        <v>271</v>
      </c>
      <c r="F29" s="10" t="s">
        <v>26</v>
      </c>
      <c r="G29" s="15" t="s">
        <v>33</v>
      </c>
      <c r="H29" s="11" t="s">
        <v>1221</v>
      </c>
      <c r="I29" s="24">
        <v>42092</v>
      </c>
      <c r="J29" s="158"/>
      <c r="K29" s="10" t="s">
        <v>27</v>
      </c>
      <c r="L29" s="10" t="s">
        <v>1222</v>
      </c>
      <c r="M29" s="10">
        <v>15</v>
      </c>
      <c r="N29" s="52">
        <f t="shared" si="13"/>
        <v>0</v>
      </c>
      <c r="O29" s="51"/>
      <c r="P29" s="51"/>
      <c r="Q29" s="51"/>
      <c r="R29" s="52" t="e">
        <f t="shared" si="9"/>
        <v>#DIV/0!</v>
      </c>
      <c r="S29" s="51"/>
      <c r="T29" s="52" t="e">
        <f t="shared" si="10"/>
        <v>#DIV/0!</v>
      </c>
      <c r="U29" s="51"/>
      <c r="V29" s="52" t="e">
        <f t="shared" si="11"/>
        <v>#DIV/0!</v>
      </c>
      <c r="W29" s="51"/>
      <c r="X29" s="52" t="e">
        <f t="shared" si="12"/>
        <v>#DIV/0!</v>
      </c>
      <c r="Y29" s="51"/>
      <c r="Z29" s="176"/>
      <c r="AA29" s="176"/>
      <c r="AB29" s="188">
        <f t="shared" si="14"/>
        <v>0</v>
      </c>
      <c r="AC29" s="176"/>
      <c r="AD29" s="176"/>
      <c r="AE29" s="190">
        <f t="shared" si="6"/>
        <v>0</v>
      </c>
      <c r="AF29" s="190">
        <f t="shared" si="15"/>
        <v>0</v>
      </c>
      <c r="AG29" s="190">
        <f t="shared" si="16"/>
        <v>0</v>
      </c>
      <c r="AH29" s="190">
        <f t="shared" si="17"/>
        <v>0</v>
      </c>
      <c r="AI29" s="191">
        <f t="shared" si="8"/>
        <v>0</v>
      </c>
      <c r="AJ29" s="191" t="e">
        <f>#REF!+#REF!+AI29</f>
        <v>#REF!</v>
      </c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</row>
    <row r="30" spans="1:51" s="80" customFormat="1" ht="31.5" hidden="1" customHeight="1">
      <c r="A30" s="15">
        <v>23</v>
      </c>
      <c r="B30" s="96" t="s">
        <v>77</v>
      </c>
      <c r="C30" s="103" t="s">
        <v>71</v>
      </c>
      <c r="D30" s="104" t="s">
        <v>49</v>
      </c>
      <c r="E30" s="103" t="s">
        <v>305</v>
      </c>
      <c r="F30" s="97" t="s">
        <v>26</v>
      </c>
      <c r="G30" s="108" t="s">
        <v>44</v>
      </c>
      <c r="H30" s="96" t="s">
        <v>78</v>
      </c>
      <c r="I30" s="107">
        <v>33102</v>
      </c>
      <c r="J30" s="162"/>
      <c r="K30" s="97" t="s">
        <v>38</v>
      </c>
      <c r="L30" s="103" t="s">
        <v>71</v>
      </c>
      <c r="M30" s="103">
        <v>15</v>
      </c>
      <c r="N30" s="52">
        <f t="shared" si="13"/>
        <v>0</v>
      </c>
      <c r="O30" s="130"/>
      <c r="P30" s="130"/>
      <c r="Q30" s="130"/>
      <c r="R30" s="52" t="e">
        <f t="shared" si="9"/>
        <v>#DIV/0!</v>
      </c>
      <c r="S30" s="130"/>
      <c r="T30" s="52" t="e">
        <f t="shared" si="10"/>
        <v>#DIV/0!</v>
      </c>
      <c r="U30" s="130"/>
      <c r="V30" s="52" t="e">
        <f t="shared" si="11"/>
        <v>#DIV/0!</v>
      </c>
      <c r="W30" s="130"/>
      <c r="X30" s="52" t="e">
        <f t="shared" si="12"/>
        <v>#DIV/0!</v>
      </c>
      <c r="Y30" s="130"/>
      <c r="Z30" s="178"/>
      <c r="AA30" s="178"/>
      <c r="AB30" s="188">
        <f t="shared" si="14"/>
        <v>0</v>
      </c>
      <c r="AC30" s="178"/>
      <c r="AD30" s="178"/>
      <c r="AE30" s="190">
        <f t="shared" si="6"/>
        <v>0</v>
      </c>
      <c r="AF30" s="190">
        <f t="shared" si="15"/>
        <v>0</v>
      </c>
      <c r="AG30" s="190">
        <f t="shared" si="16"/>
        <v>0</v>
      </c>
      <c r="AH30" s="190">
        <f t="shared" si="17"/>
        <v>0</v>
      </c>
      <c r="AI30" s="191">
        <f t="shared" si="8"/>
        <v>0</v>
      </c>
      <c r="AJ30" s="191" t="e">
        <f>#REF!+#REF!+AI30</f>
        <v>#REF!</v>
      </c>
      <c r="AK30" s="154" t="s">
        <v>1</v>
      </c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</row>
    <row r="31" spans="1:51" s="9" customFormat="1" ht="31.5" hidden="1" customHeight="1">
      <c r="A31" s="10">
        <v>24</v>
      </c>
      <c r="B31" s="11" t="s">
        <v>1223</v>
      </c>
      <c r="C31" s="23" t="s">
        <v>71</v>
      </c>
      <c r="D31" s="12" t="s">
        <v>79</v>
      </c>
      <c r="E31" s="23" t="s">
        <v>25</v>
      </c>
      <c r="F31" s="23" t="s">
        <v>26</v>
      </c>
      <c r="G31" s="23" t="s">
        <v>44</v>
      </c>
      <c r="H31" s="11" t="s">
        <v>80</v>
      </c>
      <c r="I31" s="24">
        <v>40448</v>
      </c>
      <c r="J31" s="161"/>
      <c r="K31" s="10" t="s">
        <v>38</v>
      </c>
      <c r="L31" s="10" t="s">
        <v>71</v>
      </c>
      <c r="M31" s="10">
        <v>15</v>
      </c>
      <c r="N31" s="52">
        <f t="shared" si="13"/>
        <v>0</v>
      </c>
      <c r="O31" s="51"/>
      <c r="P31" s="51"/>
      <c r="Q31" s="51"/>
      <c r="R31" s="52" t="e">
        <f t="shared" si="9"/>
        <v>#DIV/0!</v>
      </c>
      <c r="S31" s="51"/>
      <c r="T31" s="52" t="e">
        <f t="shared" si="10"/>
        <v>#DIV/0!</v>
      </c>
      <c r="U31" s="51"/>
      <c r="V31" s="52" t="e">
        <f t="shared" si="11"/>
        <v>#DIV/0!</v>
      </c>
      <c r="W31" s="51"/>
      <c r="X31" s="52" t="e">
        <f t="shared" si="12"/>
        <v>#DIV/0!</v>
      </c>
      <c r="Y31" s="51"/>
      <c r="Z31" s="176"/>
      <c r="AA31" s="176"/>
      <c r="AB31" s="188">
        <f t="shared" si="14"/>
        <v>0</v>
      </c>
      <c r="AC31" s="176"/>
      <c r="AD31" s="176"/>
      <c r="AE31" s="190">
        <f t="shared" si="6"/>
        <v>0</v>
      </c>
      <c r="AF31" s="190">
        <f t="shared" si="15"/>
        <v>0</v>
      </c>
      <c r="AG31" s="190">
        <f t="shared" si="16"/>
        <v>0</v>
      </c>
      <c r="AH31" s="190">
        <f t="shared" si="17"/>
        <v>0</v>
      </c>
      <c r="AI31" s="191">
        <f t="shared" si="8"/>
        <v>0</v>
      </c>
      <c r="AJ31" s="191" t="e">
        <f>#REF!+#REF!+AI31</f>
        <v>#REF!</v>
      </c>
      <c r="AK31" s="154" t="s">
        <v>1</v>
      </c>
      <c r="AL31" s="154" t="s">
        <v>1</v>
      </c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</row>
    <row r="32" spans="1:51" s="80" customFormat="1" ht="31.5" hidden="1" customHeight="1">
      <c r="A32" s="99">
        <v>25</v>
      </c>
      <c r="B32" s="96" t="s">
        <v>81</v>
      </c>
      <c r="C32" s="103" t="s">
        <v>71</v>
      </c>
      <c r="D32" s="104" t="s">
        <v>49</v>
      </c>
      <c r="E32" s="97" t="s">
        <v>25</v>
      </c>
      <c r="F32" s="97" t="s">
        <v>26</v>
      </c>
      <c r="G32" s="108" t="s">
        <v>44</v>
      </c>
      <c r="H32" s="96" t="s">
        <v>82</v>
      </c>
      <c r="I32" s="107">
        <v>35161</v>
      </c>
      <c r="J32" s="162"/>
      <c r="K32" s="97" t="s">
        <v>38</v>
      </c>
      <c r="L32" s="103" t="s">
        <v>71</v>
      </c>
      <c r="M32" s="103">
        <v>15</v>
      </c>
      <c r="N32" s="52">
        <f t="shared" si="13"/>
        <v>0</v>
      </c>
      <c r="O32" s="130"/>
      <c r="P32" s="130"/>
      <c r="Q32" s="130"/>
      <c r="R32" s="52" t="e">
        <f t="shared" si="9"/>
        <v>#DIV/0!</v>
      </c>
      <c r="S32" s="130"/>
      <c r="T32" s="52" t="e">
        <f t="shared" si="10"/>
        <v>#DIV/0!</v>
      </c>
      <c r="U32" s="130"/>
      <c r="V32" s="52" t="e">
        <f t="shared" si="11"/>
        <v>#DIV/0!</v>
      </c>
      <c r="W32" s="130"/>
      <c r="X32" s="52" t="e">
        <f t="shared" si="12"/>
        <v>#DIV/0!</v>
      </c>
      <c r="Y32" s="130"/>
      <c r="Z32" s="178"/>
      <c r="AA32" s="178"/>
      <c r="AB32" s="188">
        <f t="shared" si="14"/>
        <v>0</v>
      </c>
      <c r="AC32" s="178"/>
      <c r="AD32" s="178"/>
      <c r="AE32" s="190">
        <f t="shared" si="6"/>
        <v>0</v>
      </c>
      <c r="AF32" s="190">
        <f t="shared" si="15"/>
        <v>0</v>
      </c>
      <c r="AG32" s="190">
        <f t="shared" si="16"/>
        <v>0</v>
      </c>
      <c r="AH32" s="190">
        <f t="shared" si="17"/>
        <v>0</v>
      </c>
      <c r="AI32" s="191">
        <f t="shared" si="8"/>
        <v>0</v>
      </c>
      <c r="AJ32" s="191" t="e">
        <f>#REF!+#REF!+AI32</f>
        <v>#REF!</v>
      </c>
      <c r="AK32" s="154" t="s">
        <v>1</v>
      </c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</row>
    <row r="33" spans="1:51" s="80" customFormat="1" ht="31.5" hidden="1" customHeight="1">
      <c r="A33" s="15">
        <v>26</v>
      </c>
      <c r="B33" s="96" t="s">
        <v>1132</v>
      </c>
      <c r="C33" s="97" t="s">
        <v>71</v>
      </c>
      <c r="D33" s="104" t="s">
        <v>49</v>
      </c>
      <c r="E33" s="103" t="s">
        <v>271</v>
      </c>
      <c r="F33" s="103" t="s">
        <v>26</v>
      </c>
      <c r="G33" s="105" t="s">
        <v>44</v>
      </c>
      <c r="H33" s="96" t="s">
        <v>1133</v>
      </c>
      <c r="I33" s="106">
        <v>41578</v>
      </c>
      <c r="J33" s="162"/>
      <c r="K33" s="103" t="s">
        <v>27</v>
      </c>
      <c r="L33" s="103" t="s">
        <v>1135</v>
      </c>
      <c r="M33" s="103">
        <v>35</v>
      </c>
      <c r="N33" s="52">
        <f t="shared" si="13"/>
        <v>0</v>
      </c>
      <c r="O33" s="130"/>
      <c r="P33" s="130"/>
      <c r="Q33" s="130"/>
      <c r="R33" s="52" t="e">
        <f t="shared" si="9"/>
        <v>#DIV/0!</v>
      </c>
      <c r="S33" s="130"/>
      <c r="T33" s="52" t="e">
        <f t="shared" si="10"/>
        <v>#DIV/0!</v>
      </c>
      <c r="U33" s="130"/>
      <c r="V33" s="52" t="e">
        <f t="shared" si="11"/>
        <v>#DIV/0!</v>
      </c>
      <c r="W33" s="130"/>
      <c r="X33" s="52" t="e">
        <f t="shared" si="12"/>
        <v>#DIV/0!</v>
      </c>
      <c r="Y33" s="177"/>
      <c r="Z33" s="178"/>
      <c r="AA33" s="178"/>
      <c r="AB33" s="188">
        <f t="shared" si="14"/>
        <v>0</v>
      </c>
      <c r="AC33" s="178"/>
      <c r="AD33" s="178"/>
      <c r="AE33" s="190">
        <f t="shared" si="6"/>
        <v>0</v>
      </c>
      <c r="AF33" s="190">
        <f t="shared" si="15"/>
        <v>0</v>
      </c>
      <c r="AG33" s="190">
        <f t="shared" si="16"/>
        <v>0</v>
      </c>
      <c r="AH33" s="190">
        <f t="shared" si="17"/>
        <v>0</v>
      </c>
      <c r="AI33" s="191">
        <f t="shared" si="8"/>
        <v>0</v>
      </c>
      <c r="AJ33" s="191" t="e">
        <f>#REF!+#REF!+AI33</f>
        <v>#REF!</v>
      </c>
      <c r="AK33" s="154" t="s">
        <v>1</v>
      </c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</row>
    <row r="34" spans="1:51" s="9" customFormat="1" ht="31.5" hidden="1" customHeight="1">
      <c r="A34" s="10">
        <v>27</v>
      </c>
      <c r="B34" s="11" t="s">
        <v>1224</v>
      </c>
      <c r="C34" s="23" t="s">
        <v>71</v>
      </c>
      <c r="D34" s="12" t="s">
        <v>53</v>
      </c>
      <c r="E34" s="23" t="s">
        <v>271</v>
      </c>
      <c r="F34" s="10" t="s">
        <v>26</v>
      </c>
      <c r="G34" s="10" t="s">
        <v>33</v>
      </c>
      <c r="H34" s="11" t="s">
        <v>1225</v>
      </c>
      <c r="I34" s="24">
        <v>42016</v>
      </c>
      <c r="J34" s="158"/>
      <c r="K34" s="10" t="s">
        <v>1134</v>
      </c>
      <c r="L34" s="10" t="s">
        <v>1226</v>
      </c>
      <c r="M34" s="10">
        <v>70</v>
      </c>
      <c r="N34" s="52">
        <f t="shared" si="13"/>
        <v>0</v>
      </c>
      <c r="O34" s="51"/>
      <c r="P34" s="51"/>
      <c r="Q34" s="51"/>
      <c r="R34" s="52" t="e">
        <f t="shared" si="9"/>
        <v>#DIV/0!</v>
      </c>
      <c r="S34" s="51"/>
      <c r="T34" s="52" t="e">
        <f t="shared" si="10"/>
        <v>#DIV/0!</v>
      </c>
      <c r="U34" s="51"/>
      <c r="V34" s="52" t="e">
        <f t="shared" si="11"/>
        <v>#DIV/0!</v>
      </c>
      <c r="W34" s="51"/>
      <c r="X34" s="52" t="e">
        <f t="shared" si="12"/>
        <v>#DIV/0!</v>
      </c>
      <c r="Y34" s="51"/>
      <c r="Z34" s="176"/>
      <c r="AA34" s="176"/>
      <c r="AB34" s="188">
        <f t="shared" si="14"/>
        <v>0</v>
      </c>
      <c r="AC34" s="176"/>
      <c r="AD34" s="176"/>
      <c r="AE34" s="190">
        <f t="shared" si="6"/>
        <v>0</v>
      </c>
      <c r="AF34" s="190">
        <f t="shared" si="15"/>
        <v>0</v>
      </c>
      <c r="AG34" s="190">
        <f t="shared" si="16"/>
        <v>0</v>
      </c>
      <c r="AH34" s="190">
        <f t="shared" si="17"/>
        <v>0</v>
      </c>
      <c r="AI34" s="191">
        <f t="shared" si="8"/>
        <v>0</v>
      </c>
      <c r="AJ34" s="191" t="e">
        <f>#REF!+#REF!+AI34</f>
        <v>#REF!</v>
      </c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</row>
    <row r="35" spans="1:51" s="9" customFormat="1" ht="31.5" hidden="1" customHeight="1">
      <c r="A35" s="99">
        <v>28</v>
      </c>
      <c r="B35" s="11" t="s">
        <v>83</v>
      </c>
      <c r="C35" s="23" t="s">
        <v>71</v>
      </c>
      <c r="D35" s="12" t="s">
        <v>37</v>
      </c>
      <c r="E35" s="23" t="s">
        <v>271</v>
      </c>
      <c r="F35" s="10" t="s">
        <v>26</v>
      </c>
      <c r="G35" s="10" t="s">
        <v>33</v>
      </c>
      <c r="H35" s="26" t="s">
        <v>84</v>
      </c>
      <c r="I35" s="24">
        <v>41356</v>
      </c>
      <c r="J35" s="161"/>
      <c r="K35" s="23" t="s">
        <v>46</v>
      </c>
      <c r="L35" s="23" t="s">
        <v>47</v>
      </c>
      <c r="M35" s="23">
        <v>25</v>
      </c>
      <c r="N35" s="52">
        <f t="shared" si="13"/>
        <v>0</v>
      </c>
      <c r="O35" s="51"/>
      <c r="P35" s="51"/>
      <c r="Q35" s="51"/>
      <c r="R35" s="52" t="e">
        <f t="shared" si="9"/>
        <v>#DIV/0!</v>
      </c>
      <c r="S35" s="51"/>
      <c r="T35" s="52" t="e">
        <f t="shared" si="10"/>
        <v>#DIV/0!</v>
      </c>
      <c r="U35" s="51"/>
      <c r="V35" s="52" t="e">
        <f t="shared" si="11"/>
        <v>#DIV/0!</v>
      </c>
      <c r="W35" s="51"/>
      <c r="X35" s="52" t="e">
        <f t="shared" si="12"/>
        <v>#DIV/0!</v>
      </c>
      <c r="Y35" s="51"/>
      <c r="Z35" s="176"/>
      <c r="AA35" s="176"/>
      <c r="AB35" s="188">
        <f t="shared" si="14"/>
        <v>0</v>
      </c>
      <c r="AC35" s="176"/>
      <c r="AD35" s="176"/>
      <c r="AE35" s="190">
        <f t="shared" si="6"/>
        <v>0</v>
      </c>
      <c r="AF35" s="190">
        <f t="shared" si="15"/>
        <v>0</v>
      </c>
      <c r="AG35" s="190">
        <f t="shared" si="16"/>
        <v>0</v>
      </c>
      <c r="AH35" s="190">
        <f t="shared" si="17"/>
        <v>0</v>
      </c>
      <c r="AI35" s="191">
        <f t="shared" si="8"/>
        <v>0</v>
      </c>
      <c r="AJ35" s="191" t="e">
        <f>#REF!+#REF!+AI35</f>
        <v>#REF!</v>
      </c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</row>
    <row r="36" spans="1:51" s="114" customFormat="1" ht="31.5" hidden="1" customHeight="1">
      <c r="A36" s="15">
        <v>29</v>
      </c>
      <c r="B36" s="98" t="s">
        <v>85</v>
      </c>
      <c r="C36" s="109" t="s">
        <v>71</v>
      </c>
      <c r="D36" s="110" t="s">
        <v>49</v>
      </c>
      <c r="E36" s="109" t="s">
        <v>271</v>
      </c>
      <c r="F36" s="111" t="s">
        <v>26</v>
      </c>
      <c r="G36" s="112" t="s">
        <v>33</v>
      </c>
      <c r="H36" s="98" t="s">
        <v>86</v>
      </c>
      <c r="I36" s="113">
        <v>39177</v>
      </c>
      <c r="J36" s="162"/>
      <c r="K36" s="111" t="s">
        <v>27</v>
      </c>
      <c r="L36" s="103"/>
      <c r="M36" s="111">
        <v>20</v>
      </c>
      <c r="N36" s="52">
        <f t="shared" si="13"/>
        <v>0</v>
      </c>
      <c r="O36" s="130"/>
      <c r="P36" s="130"/>
      <c r="Q36" s="130"/>
      <c r="R36" s="52" t="e">
        <f t="shared" si="9"/>
        <v>#DIV/0!</v>
      </c>
      <c r="S36" s="130"/>
      <c r="T36" s="52" t="e">
        <f t="shared" si="10"/>
        <v>#DIV/0!</v>
      </c>
      <c r="U36" s="130"/>
      <c r="V36" s="52" t="e">
        <f t="shared" si="11"/>
        <v>#DIV/0!</v>
      </c>
      <c r="W36" s="131"/>
      <c r="X36" s="52" t="e">
        <f t="shared" si="12"/>
        <v>#DIV/0!</v>
      </c>
      <c r="Y36" s="179"/>
      <c r="Z36" s="178"/>
      <c r="AA36" s="178"/>
      <c r="AB36" s="188">
        <f t="shared" si="14"/>
        <v>0</v>
      </c>
      <c r="AC36" s="178"/>
      <c r="AD36" s="178"/>
      <c r="AE36" s="190">
        <f t="shared" si="6"/>
        <v>0</v>
      </c>
      <c r="AF36" s="190">
        <f t="shared" si="15"/>
        <v>0</v>
      </c>
      <c r="AG36" s="190">
        <f t="shared" si="16"/>
        <v>0</v>
      </c>
      <c r="AH36" s="190">
        <f t="shared" si="17"/>
        <v>0</v>
      </c>
      <c r="AI36" s="191">
        <f t="shared" si="8"/>
        <v>0</v>
      </c>
      <c r="AJ36" s="191" t="e">
        <f>#REF!+#REF!+AI36</f>
        <v>#REF!</v>
      </c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</row>
    <row r="37" spans="1:51" s="9" customFormat="1" ht="31.5" hidden="1" customHeight="1">
      <c r="A37" s="10">
        <v>30</v>
      </c>
      <c r="B37" s="11" t="s">
        <v>301</v>
      </c>
      <c r="C37" s="10" t="s">
        <v>71</v>
      </c>
      <c r="D37" s="12" t="s">
        <v>302</v>
      </c>
      <c r="E37" s="10" t="s">
        <v>271</v>
      </c>
      <c r="F37" s="10" t="s">
        <v>26</v>
      </c>
      <c r="G37" s="15" t="s">
        <v>33</v>
      </c>
      <c r="H37" s="11" t="s">
        <v>303</v>
      </c>
      <c r="I37" s="24">
        <v>38687</v>
      </c>
      <c r="J37" s="158"/>
      <c r="K37" s="10" t="s">
        <v>38</v>
      </c>
      <c r="L37" s="10" t="s">
        <v>71</v>
      </c>
      <c r="M37" s="10">
        <v>35</v>
      </c>
      <c r="N37" s="52">
        <f t="shared" si="13"/>
        <v>0</v>
      </c>
      <c r="O37" s="51"/>
      <c r="P37" s="51"/>
      <c r="Q37" s="51"/>
      <c r="R37" s="52" t="e">
        <f t="shared" si="9"/>
        <v>#DIV/0!</v>
      </c>
      <c r="S37" s="51"/>
      <c r="T37" s="52" t="e">
        <f t="shared" si="10"/>
        <v>#DIV/0!</v>
      </c>
      <c r="U37" s="51"/>
      <c r="V37" s="52" t="e">
        <f t="shared" si="11"/>
        <v>#DIV/0!</v>
      </c>
      <c r="W37" s="51"/>
      <c r="X37" s="52" t="e">
        <f t="shared" si="12"/>
        <v>#DIV/0!</v>
      </c>
      <c r="Y37" s="51"/>
      <c r="Z37" s="176"/>
      <c r="AA37" s="176"/>
      <c r="AB37" s="188">
        <f t="shared" si="14"/>
        <v>0</v>
      </c>
      <c r="AC37" s="176"/>
      <c r="AD37" s="176"/>
      <c r="AE37" s="190">
        <f t="shared" si="6"/>
        <v>0</v>
      </c>
      <c r="AF37" s="190">
        <f t="shared" si="15"/>
        <v>0</v>
      </c>
      <c r="AG37" s="190">
        <f t="shared" si="16"/>
        <v>0</v>
      </c>
      <c r="AH37" s="190">
        <f t="shared" si="17"/>
        <v>0</v>
      </c>
      <c r="AI37" s="191">
        <f t="shared" si="8"/>
        <v>0</v>
      </c>
      <c r="AJ37" s="191" t="e">
        <f>#REF!+#REF!+AI37</f>
        <v>#REF!</v>
      </c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</row>
    <row r="38" spans="1:51" s="9" customFormat="1" ht="31.5" hidden="1" customHeight="1">
      <c r="A38" s="99">
        <v>31</v>
      </c>
      <c r="B38" s="11" t="s">
        <v>87</v>
      </c>
      <c r="C38" s="23" t="s">
        <v>71</v>
      </c>
      <c r="D38" s="18" t="s">
        <v>53</v>
      </c>
      <c r="E38" s="10" t="s">
        <v>271</v>
      </c>
      <c r="F38" s="10" t="s">
        <v>26</v>
      </c>
      <c r="G38" s="15" t="s">
        <v>33</v>
      </c>
      <c r="H38" s="11" t="s">
        <v>88</v>
      </c>
      <c r="I38" s="24">
        <v>40385</v>
      </c>
      <c r="J38" s="158"/>
      <c r="K38" s="10" t="s">
        <v>38</v>
      </c>
      <c r="L38" s="23" t="s">
        <v>71</v>
      </c>
      <c r="M38" s="23">
        <v>25</v>
      </c>
      <c r="N38" s="52">
        <f t="shared" si="13"/>
        <v>0</v>
      </c>
      <c r="O38" s="51"/>
      <c r="P38" s="51"/>
      <c r="Q38" s="51"/>
      <c r="R38" s="52" t="e">
        <f t="shared" si="9"/>
        <v>#DIV/0!</v>
      </c>
      <c r="S38" s="51"/>
      <c r="T38" s="52" t="e">
        <f t="shared" si="10"/>
        <v>#DIV/0!</v>
      </c>
      <c r="U38" s="51"/>
      <c r="V38" s="52" t="e">
        <f t="shared" si="11"/>
        <v>#DIV/0!</v>
      </c>
      <c r="W38" s="51"/>
      <c r="X38" s="52" t="e">
        <f t="shared" si="12"/>
        <v>#DIV/0!</v>
      </c>
      <c r="Y38" s="51"/>
      <c r="Z38" s="176"/>
      <c r="AA38" s="176"/>
      <c r="AB38" s="188">
        <f t="shared" si="14"/>
        <v>0</v>
      </c>
      <c r="AC38" s="176"/>
      <c r="AD38" s="176"/>
      <c r="AE38" s="190">
        <f t="shared" si="6"/>
        <v>0</v>
      </c>
      <c r="AF38" s="190">
        <f t="shared" si="15"/>
        <v>0</v>
      </c>
      <c r="AG38" s="190">
        <f t="shared" si="16"/>
        <v>0</v>
      </c>
      <c r="AH38" s="190">
        <f t="shared" si="17"/>
        <v>0</v>
      </c>
      <c r="AI38" s="191">
        <f t="shared" si="8"/>
        <v>0</v>
      </c>
      <c r="AJ38" s="191" t="e">
        <f>#REF!+#REF!+AI38</f>
        <v>#REF!</v>
      </c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</row>
    <row r="39" spans="1:51" s="9" customFormat="1" ht="31.5" hidden="1" customHeight="1">
      <c r="A39" s="15">
        <v>32</v>
      </c>
      <c r="B39" s="11" t="s">
        <v>89</v>
      </c>
      <c r="C39" s="10" t="s">
        <v>71</v>
      </c>
      <c r="D39" s="18" t="s">
        <v>56</v>
      </c>
      <c r="E39" s="23" t="s">
        <v>30</v>
      </c>
      <c r="F39" s="10" t="s">
        <v>26</v>
      </c>
      <c r="G39" s="15" t="s">
        <v>44</v>
      </c>
      <c r="H39" s="11" t="s">
        <v>90</v>
      </c>
      <c r="I39" s="24">
        <v>39430</v>
      </c>
      <c r="J39" s="158"/>
      <c r="K39" s="10" t="s">
        <v>38</v>
      </c>
      <c r="L39" s="10" t="s">
        <v>71</v>
      </c>
      <c r="M39" s="10" t="s">
        <v>1218</v>
      </c>
      <c r="N39" s="52">
        <f t="shared" si="13"/>
        <v>0</v>
      </c>
      <c r="O39" s="51"/>
      <c r="P39" s="51"/>
      <c r="Q39" s="51"/>
      <c r="R39" s="52" t="e">
        <f t="shared" si="9"/>
        <v>#DIV/0!</v>
      </c>
      <c r="S39" s="51"/>
      <c r="T39" s="52" t="e">
        <f t="shared" si="10"/>
        <v>#DIV/0!</v>
      </c>
      <c r="U39" s="51"/>
      <c r="V39" s="52" t="e">
        <f t="shared" si="11"/>
        <v>#DIV/0!</v>
      </c>
      <c r="W39" s="51"/>
      <c r="X39" s="52" t="e">
        <f t="shared" si="12"/>
        <v>#DIV/0!</v>
      </c>
      <c r="Y39" s="51"/>
      <c r="Z39" s="176"/>
      <c r="AA39" s="176"/>
      <c r="AB39" s="188">
        <f t="shared" si="14"/>
        <v>0</v>
      </c>
      <c r="AC39" s="176"/>
      <c r="AD39" s="176"/>
      <c r="AE39" s="190">
        <f t="shared" si="6"/>
        <v>0</v>
      </c>
      <c r="AF39" s="190">
        <f t="shared" si="15"/>
        <v>0</v>
      </c>
      <c r="AG39" s="190">
        <f t="shared" si="16"/>
        <v>0</v>
      </c>
      <c r="AH39" s="190">
        <f t="shared" si="17"/>
        <v>0</v>
      </c>
      <c r="AI39" s="191">
        <f t="shared" si="8"/>
        <v>0</v>
      </c>
      <c r="AJ39" s="191" t="e">
        <f>#REF!+#REF!+AI39</f>
        <v>#REF!</v>
      </c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</row>
    <row r="40" spans="1:51" s="9" customFormat="1" ht="31.5" hidden="1" customHeight="1">
      <c r="A40" s="10">
        <v>33</v>
      </c>
      <c r="B40" s="11" t="s">
        <v>91</v>
      </c>
      <c r="C40" s="10" t="s">
        <v>71</v>
      </c>
      <c r="D40" s="12" t="s">
        <v>56</v>
      </c>
      <c r="E40" s="23" t="s">
        <v>30</v>
      </c>
      <c r="F40" s="10" t="s">
        <v>26</v>
      </c>
      <c r="G40" s="10" t="s">
        <v>44</v>
      </c>
      <c r="H40" s="11" t="s">
        <v>92</v>
      </c>
      <c r="I40" s="24">
        <v>41237</v>
      </c>
      <c r="J40" s="158"/>
      <c r="K40" s="10" t="s">
        <v>38</v>
      </c>
      <c r="L40" s="10" t="s">
        <v>71</v>
      </c>
      <c r="M40" s="10" t="s">
        <v>1227</v>
      </c>
      <c r="N40" s="52">
        <f t="shared" si="13"/>
        <v>0</v>
      </c>
      <c r="O40" s="51"/>
      <c r="P40" s="51"/>
      <c r="Q40" s="51"/>
      <c r="R40" s="52" t="e">
        <f t="shared" si="9"/>
        <v>#DIV/0!</v>
      </c>
      <c r="S40" s="51"/>
      <c r="T40" s="52" t="e">
        <f t="shared" si="10"/>
        <v>#DIV/0!</v>
      </c>
      <c r="U40" s="51"/>
      <c r="V40" s="52" t="e">
        <f t="shared" si="11"/>
        <v>#DIV/0!</v>
      </c>
      <c r="W40" s="51"/>
      <c r="X40" s="52" t="e">
        <f t="shared" si="12"/>
        <v>#DIV/0!</v>
      </c>
      <c r="Y40" s="51"/>
      <c r="Z40" s="176"/>
      <c r="AA40" s="176"/>
      <c r="AB40" s="188">
        <f t="shared" si="14"/>
        <v>0</v>
      </c>
      <c r="AC40" s="176"/>
      <c r="AD40" s="176"/>
      <c r="AE40" s="190">
        <f t="shared" si="6"/>
        <v>0</v>
      </c>
      <c r="AF40" s="190">
        <f t="shared" si="15"/>
        <v>0</v>
      </c>
      <c r="AG40" s="190">
        <f t="shared" si="16"/>
        <v>0</v>
      </c>
      <c r="AH40" s="190">
        <f t="shared" si="17"/>
        <v>0</v>
      </c>
      <c r="AI40" s="191">
        <f t="shared" ref="AI40:AI71" si="18">Y40+AH40</f>
        <v>0</v>
      </c>
      <c r="AJ40" s="191" t="e">
        <f>#REF!+#REF!+AI40</f>
        <v>#REF!</v>
      </c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</row>
    <row r="41" spans="1:51" s="252" customFormat="1" ht="31.5" customHeight="1">
      <c r="A41" s="212">
        <v>34</v>
      </c>
      <c r="B41" s="241" t="s">
        <v>93</v>
      </c>
      <c r="C41" s="240" t="s">
        <v>71</v>
      </c>
      <c r="D41" s="261" t="s">
        <v>29</v>
      </c>
      <c r="E41" s="243" t="s">
        <v>30</v>
      </c>
      <c r="F41" s="240" t="s">
        <v>26</v>
      </c>
      <c r="G41" s="253" t="s">
        <v>30</v>
      </c>
      <c r="H41" s="241" t="s">
        <v>94</v>
      </c>
      <c r="I41" s="244">
        <v>41060</v>
      </c>
      <c r="J41" s="245"/>
      <c r="K41" s="240" t="s">
        <v>38</v>
      </c>
      <c r="L41" s="240" t="s">
        <v>71</v>
      </c>
      <c r="M41" s="240">
        <v>42</v>
      </c>
      <c r="N41" s="219">
        <f>O41+P41</f>
        <v>42</v>
      </c>
      <c r="O41" s="247">
        <v>15</v>
      </c>
      <c r="P41" s="247">
        <v>27</v>
      </c>
      <c r="Q41" s="247">
        <v>6</v>
      </c>
      <c r="R41" s="246">
        <f t="shared" si="9"/>
        <v>14.285714285714285</v>
      </c>
      <c r="S41" s="260">
        <v>27</v>
      </c>
      <c r="T41" s="246">
        <f t="shared" si="10"/>
        <v>64.285714285714292</v>
      </c>
      <c r="U41" s="260"/>
      <c r="V41" s="246">
        <f t="shared" si="11"/>
        <v>0</v>
      </c>
      <c r="W41" s="260">
        <v>4</v>
      </c>
      <c r="X41" s="246">
        <f t="shared" si="12"/>
        <v>9.5238095238095237</v>
      </c>
      <c r="Y41" s="260">
        <v>7</v>
      </c>
      <c r="Z41" s="274">
        <v>0</v>
      </c>
      <c r="AA41" s="274">
        <v>0</v>
      </c>
      <c r="AB41" s="222">
        <f t="shared" si="14"/>
        <v>0</v>
      </c>
      <c r="AC41" s="274">
        <v>0</v>
      </c>
      <c r="AD41" s="274">
        <v>3</v>
      </c>
      <c r="AE41" s="223">
        <f t="shared" ref="AE41" si="19">AC41+AD41</f>
        <v>3</v>
      </c>
      <c r="AF41" s="223">
        <f t="shared" si="15"/>
        <v>0</v>
      </c>
      <c r="AG41" s="223">
        <f t="shared" si="16"/>
        <v>3</v>
      </c>
      <c r="AH41" s="223">
        <f t="shared" si="17"/>
        <v>3</v>
      </c>
      <c r="AI41" s="224">
        <f t="shared" si="18"/>
        <v>10</v>
      </c>
      <c r="AJ41" s="249">
        <v>0</v>
      </c>
      <c r="AK41" s="212"/>
      <c r="AL41" s="212" t="s">
        <v>1473</v>
      </c>
      <c r="AM41" s="212" t="s">
        <v>1467</v>
      </c>
      <c r="AN41" s="212"/>
      <c r="AO41" s="212" t="s">
        <v>1476</v>
      </c>
      <c r="AP41" s="212" t="s">
        <v>1475</v>
      </c>
      <c r="AQ41" s="251" t="s">
        <v>1477</v>
      </c>
      <c r="AR41" s="212" t="s">
        <v>1473</v>
      </c>
      <c r="AS41" s="212" t="s">
        <v>1473</v>
      </c>
      <c r="AT41" s="212" t="s">
        <v>1473</v>
      </c>
      <c r="AU41" s="212" t="s">
        <v>1478</v>
      </c>
      <c r="AV41" s="212" t="s">
        <v>1473</v>
      </c>
      <c r="AW41" s="212" t="s">
        <v>1479</v>
      </c>
      <c r="AX41" s="212"/>
      <c r="AY41" s="212" t="s">
        <v>1480</v>
      </c>
    </row>
    <row r="42" spans="1:51" s="9" customFormat="1" ht="31.5" hidden="1" customHeight="1">
      <c r="A42" s="15">
        <v>35</v>
      </c>
      <c r="B42" s="11" t="s">
        <v>1130</v>
      </c>
      <c r="C42" s="23" t="s">
        <v>71</v>
      </c>
      <c r="D42" s="18" t="s">
        <v>74</v>
      </c>
      <c r="E42" s="10" t="s">
        <v>30</v>
      </c>
      <c r="F42" s="10" t="s">
        <v>26</v>
      </c>
      <c r="G42" s="15" t="s">
        <v>44</v>
      </c>
      <c r="H42" s="11" t="s">
        <v>1131</v>
      </c>
      <c r="I42" s="24">
        <v>41553</v>
      </c>
      <c r="J42" s="158"/>
      <c r="K42" s="10" t="s">
        <v>38</v>
      </c>
      <c r="L42" s="23" t="s">
        <v>121</v>
      </c>
      <c r="M42" s="23">
        <v>30</v>
      </c>
      <c r="N42" s="52">
        <f t="shared" si="13"/>
        <v>0</v>
      </c>
      <c r="O42" s="51"/>
      <c r="P42" s="51"/>
      <c r="Q42" s="51"/>
      <c r="R42" s="52" t="e">
        <f t="shared" si="9"/>
        <v>#DIV/0!</v>
      </c>
      <c r="S42" s="51"/>
      <c r="T42" s="52" t="e">
        <f t="shared" ref="T42:T73" si="20">S42/N42*100</f>
        <v>#DIV/0!</v>
      </c>
      <c r="U42" s="51"/>
      <c r="V42" s="52" t="e">
        <f t="shared" ref="V42:V73" si="21">U42/N42*100</f>
        <v>#DIV/0!</v>
      </c>
      <c r="W42" s="51"/>
      <c r="X42" s="52" t="e">
        <f t="shared" si="12"/>
        <v>#DIV/0!</v>
      </c>
      <c r="Y42" s="51"/>
      <c r="Z42" s="176"/>
      <c r="AA42" s="176"/>
      <c r="AB42" s="188">
        <f t="shared" ref="AB42:AB73" si="22">Z42+AA42</f>
        <v>0</v>
      </c>
      <c r="AC42" s="176"/>
      <c r="AD42" s="176"/>
      <c r="AE42" s="190">
        <f t="shared" ref="AE42:AE73" si="23">AC42+AD42</f>
        <v>0</v>
      </c>
      <c r="AF42" s="190">
        <f t="shared" ref="AF42:AF72" si="24">Z42+AC42</f>
        <v>0</v>
      </c>
      <c r="AG42" s="190">
        <f t="shared" ref="AG42:AG73" si="25">AA42+AD42</f>
        <v>0</v>
      </c>
      <c r="AH42" s="190">
        <f t="shared" ref="AH42:AH72" si="26">AB42+AE42</f>
        <v>0</v>
      </c>
      <c r="AI42" s="191">
        <f t="shared" si="18"/>
        <v>0</v>
      </c>
      <c r="AJ42" s="191" t="e">
        <f>#REF!+#REF!+AI42</f>
        <v>#REF!</v>
      </c>
      <c r="AK42" s="136" t="s">
        <v>1</v>
      </c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</row>
    <row r="43" spans="1:51" s="9" customFormat="1" ht="31.5" hidden="1" customHeight="1">
      <c r="A43" s="10">
        <v>36</v>
      </c>
      <c r="B43" s="11" t="s">
        <v>1228</v>
      </c>
      <c r="C43" s="23" t="s">
        <v>71</v>
      </c>
      <c r="D43" s="18" t="s">
        <v>79</v>
      </c>
      <c r="E43" s="23" t="s">
        <v>25</v>
      </c>
      <c r="F43" s="23" t="s">
        <v>26</v>
      </c>
      <c r="G43" s="17" t="s">
        <v>33</v>
      </c>
      <c r="H43" s="26" t="s">
        <v>95</v>
      </c>
      <c r="I43" s="24">
        <v>39383</v>
      </c>
      <c r="J43" s="161"/>
      <c r="K43" s="23" t="s">
        <v>1395</v>
      </c>
      <c r="L43" s="23"/>
      <c r="M43" s="23">
        <v>9</v>
      </c>
      <c r="N43" s="52">
        <f t="shared" ref="N43:N74" si="27">O43+P43</f>
        <v>0</v>
      </c>
      <c r="O43" s="51"/>
      <c r="P43" s="51"/>
      <c r="Q43" s="51"/>
      <c r="R43" s="52" t="e">
        <f t="shared" ref="R43:R74" si="28">Q43/N43*100</f>
        <v>#DIV/0!</v>
      </c>
      <c r="S43" s="51"/>
      <c r="T43" s="52" t="e">
        <f t="shared" si="20"/>
        <v>#DIV/0!</v>
      </c>
      <c r="U43" s="51"/>
      <c r="V43" s="52" t="e">
        <f t="shared" si="21"/>
        <v>#DIV/0!</v>
      </c>
      <c r="W43" s="51"/>
      <c r="X43" s="52" t="e">
        <f t="shared" ref="X43:X74" si="29">W43/N43*100</f>
        <v>#DIV/0!</v>
      </c>
      <c r="Y43" s="51"/>
      <c r="Z43" s="176"/>
      <c r="AA43" s="176"/>
      <c r="AB43" s="188">
        <f t="shared" si="22"/>
        <v>0</v>
      </c>
      <c r="AC43" s="176"/>
      <c r="AD43" s="176"/>
      <c r="AE43" s="190">
        <f t="shared" si="23"/>
        <v>0</v>
      </c>
      <c r="AF43" s="190">
        <f t="shared" si="24"/>
        <v>0</v>
      </c>
      <c r="AG43" s="190">
        <f t="shared" si="25"/>
        <v>0</v>
      </c>
      <c r="AH43" s="190">
        <f t="shared" si="26"/>
        <v>0</v>
      </c>
      <c r="AI43" s="191">
        <f t="shared" si="18"/>
        <v>0</v>
      </c>
      <c r="AJ43" s="191" t="e">
        <f>#REF!+#REF!+AI43</f>
        <v>#REF!</v>
      </c>
      <c r="AK43" s="136" t="s">
        <v>1</v>
      </c>
      <c r="AL43" s="154" t="s">
        <v>1</v>
      </c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</row>
    <row r="44" spans="1:51" s="80" customFormat="1" ht="31.5" hidden="1" customHeight="1">
      <c r="A44" s="99">
        <v>37</v>
      </c>
      <c r="B44" s="96" t="s">
        <v>1229</v>
      </c>
      <c r="C44" s="103" t="s">
        <v>71</v>
      </c>
      <c r="D44" s="104" t="s">
        <v>49</v>
      </c>
      <c r="E44" s="97" t="s">
        <v>25</v>
      </c>
      <c r="F44" s="97" t="s">
        <v>26</v>
      </c>
      <c r="G44" s="108" t="s">
        <v>44</v>
      </c>
      <c r="H44" s="96" t="s">
        <v>96</v>
      </c>
      <c r="I44" s="107">
        <v>38144</v>
      </c>
      <c r="J44" s="162"/>
      <c r="K44" s="97" t="s">
        <v>38</v>
      </c>
      <c r="L44" s="103" t="s">
        <v>71</v>
      </c>
      <c r="M44" s="103">
        <v>20</v>
      </c>
      <c r="N44" s="52">
        <f t="shared" si="27"/>
        <v>0</v>
      </c>
      <c r="O44" s="130"/>
      <c r="P44" s="130"/>
      <c r="Q44" s="130"/>
      <c r="R44" s="52" t="e">
        <f t="shared" si="28"/>
        <v>#DIV/0!</v>
      </c>
      <c r="S44" s="130"/>
      <c r="T44" s="52" t="e">
        <f t="shared" si="20"/>
        <v>#DIV/0!</v>
      </c>
      <c r="U44" s="130"/>
      <c r="V44" s="52" t="e">
        <f t="shared" si="21"/>
        <v>#DIV/0!</v>
      </c>
      <c r="W44" s="130"/>
      <c r="X44" s="52" t="e">
        <f t="shared" si="29"/>
        <v>#DIV/0!</v>
      </c>
      <c r="Y44" s="177"/>
      <c r="Z44" s="178"/>
      <c r="AA44" s="178"/>
      <c r="AB44" s="188">
        <f t="shared" si="22"/>
        <v>0</v>
      </c>
      <c r="AC44" s="178"/>
      <c r="AD44" s="178"/>
      <c r="AE44" s="190">
        <f t="shared" si="23"/>
        <v>0</v>
      </c>
      <c r="AF44" s="190">
        <f t="shared" si="24"/>
        <v>0</v>
      </c>
      <c r="AG44" s="190">
        <f t="shared" si="25"/>
        <v>0</v>
      </c>
      <c r="AH44" s="190">
        <f t="shared" si="26"/>
        <v>0</v>
      </c>
      <c r="AI44" s="191">
        <f t="shared" si="18"/>
        <v>0</v>
      </c>
      <c r="AJ44" s="191" t="e">
        <f>#REF!+#REF!+AI44</f>
        <v>#REF!</v>
      </c>
      <c r="AK44" s="136" t="s">
        <v>1</v>
      </c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</row>
    <row r="45" spans="1:51" s="9" customFormat="1" ht="31.5" hidden="1" customHeight="1">
      <c r="A45" s="15">
        <v>38</v>
      </c>
      <c r="B45" s="11" t="s">
        <v>97</v>
      </c>
      <c r="C45" s="10" t="s">
        <v>71</v>
      </c>
      <c r="D45" s="12" t="s">
        <v>53</v>
      </c>
      <c r="E45" s="23" t="s">
        <v>30</v>
      </c>
      <c r="F45" s="10" t="s">
        <v>26</v>
      </c>
      <c r="G45" s="15" t="s">
        <v>33</v>
      </c>
      <c r="H45" s="11" t="s">
        <v>98</v>
      </c>
      <c r="I45" s="24">
        <v>40282</v>
      </c>
      <c r="J45" s="158"/>
      <c r="K45" s="10" t="s">
        <v>46</v>
      </c>
      <c r="L45" s="10" t="s">
        <v>1213</v>
      </c>
      <c r="M45" s="10">
        <v>38</v>
      </c>
      <c r="N45" s="52">
        <f t="shared" si="27"/>
        <v>0</v>
      </c>
      <c r="O45" s="51"/>
      <c r="P45" s="51"/>
      <c r="Q45" s="51"/>
      <c r="R45" s="52" t="e">
        <f t="shared" si="28"/>
        <v>#DIV/0!</v>
      </c>
      <c r="S45" s="51"/>
      <c r="T45" s="52" t="e">
        <f t="shared" si="20"/>
        <v>#DIV/0!</v>
      </c>
      <c r="U45" s="51"/>
      <c r="V45" s="52" t="e">
        <f t="shared" si="21"/>
        <v>#DIV/0!</v>
      </c>
      <c r="W45" s="51"/>
      <c r="X45" s="52" t="e">
        <f t="shared" si="29"/>
        <v>#DIV/0!</v>
      </c>
      <c r="Y45" s="51"/>
      <c r="Z45" s="176"/>
      <c r="AA45" s="176"/>
      <c r="AB45" s="188">
        <f t="shared" si="22"/>
        <v>0</v>
      </c>
      <c r="AC45" s="176"/>
      <c r="AD45" s="176"/>
      <c r="AE45" s="190">
        <f t="shared" si="23"/>
        <v>0</v>
      </c>
      <c r="AF45" s="190">
        <f t="shared" si="24"/>
        <v>0</v>
      </c>
      <c r="AG45" s="190">
        <f t="shared" si="25"/>
        <v>0</v>
      </c>
      <c r="AH45" s="190">
        <f t="shared" si="26"/>
        <v>0</v>
      </c>
      <c r="AI45" s="191">
        <f t="shared" si="18"/>
        <v>0</v>
      </c>
      <c r="AJ45" s="191" t="e">
        <f>#REF!+#REF!+AI45</f>
        <v>#REF!</v>
      </c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</row>
    <row r="46" spans="1:51" s="9" customFormat="1" ht="31.5" hidden="1" customHeight="1">
      <c r="A46" s="10">
        <v>39</v>
      </c>
      <c r="B46" s="11" t="s">
        <v>1230</v>
      </c>
      <c r="C46" s="10" t="s">
        <v>71</v>
      </c>
      <c r="D46" s="18" t="s">
        <v>99</v>
      </c>
      <c r="E46" s="23" t="s">
        <v>1231</v>
      </c>
      <c r="F46" s="10" t="s">
        <v>26</v>
      </c>
      <c r="G46" s="15" t="s">
        <v>33</v>
      </c>
      <c r="H46" s="11" t="s">
        <v>100</v>
      </c>
      <c r="I46" s="24">
        <v>38144</v>
      </c>
      <c r="J46" s="158"/>
      <c r="K46" s="10" t="s">
        <v>38</v>
      </c>
      <c r="L46" s="10" t="s">
        <v>71</v>
      </c>
      <c r="M46" s="10">
        <v>25</v>
      </c>
      <c r="N46" s="52">
        <f t="shared" si="27"/>
        <v>0</v>
      </c>
      <c r="O46" s="51"/>
      <c r="P46" s="51"/>
      <c r="Q46" s="51"/>
      <c r="R46" s="52" t="e">
        <f t="shared" si="28"/>
        <v>#DIV/0!</v>
      </c>
      <c r="S46" s="51"/>
      <c r="T46" s="52" t="e">
        <f t="shared" si="20"/>
        <v>#DIV/0!</v>
      </c>
      <c r="U46" s="51"/>
      <c r="V46" s="52" t="e">
        <f t="shared" si="21"/>
        <v>#DIV/0!</v>
      </c>
      <c r="W46" s="51"/>
      <c r="X46" s="52" t="e">
        <f t="shared" si="29"/>
        <v>#DIV/0!</v>
      </c>
      <c r="Y46" s="51"/>
      <c r="Z46" s="176"/>
      <c r="AA46" s="176"/>
      <c r="AB46" s="188">
        <f t="shared" si="22"/>
        <v>0</v>
      </c>
      <c r="AC46" s="176"/>
      <c r="AD46" s="176"/>
      <c r="AE46" s="190">
        <f t="shared" si="23"/>
        <v>0</v>
      </c>
      <c r="AF46" s="190">
        <f t="shared" si="24"/>
        <v>0</v>
      </c>
      <c r="AG46" s="190">
        <f t="shared" si="25"/>
        <v>0</v>
      </c>
      <c r="AH46" s="190">
        <f t="shared" si="26"/>
        <v>0</v>
      </c>
      <c r="AI46" s="191">
        <f t="shared" si="18"/>
        <v>0</v>
      </c>
      <c r="AJ46" s="191" t="e">
        <f>#REF!+#REF!+AI46</f>
        <v>#REF!</v>
      </c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</row>
    <row r="47" spans="1:51" s="9" customFormat="1" ht="31.5" hidden="1" customHeight="1">
      <c r="A47" s="99">
        <v>40</v>
      </c>
      <c r="B47" s="11" t="s">
        <v>101</v>
      </c>
      <c r="C47" s="10" t="s">
        <v>71</v>
      </c>
      <c r="D47" s="12" t="s">
        <v>102</v>
      </c>
      <c r="E47" s="23" t="s">
        <v>30</v>
      </c>
      <c r="F47" s="10" t="s">
        <v>26</v>
      </c>
      <c r="G47" s="15" t="s">
        <v>44</v>
      </c>
      <c r="H47" s="11" t="s">
        <v>103</v>
      </c>
      <c r="I47" s="24">
        <v>40821</v>
      </c>
      <c r="J47" s="158"/>
      <c r="K47" s="10" t="s">
        <v>38</v>
      </c>
      <c r="L47" s="10" t="s">
        <v>71</v>
      </c>
      <c r="M47" s="10">
        <v>20</v>
      </c>
      <c r="N47" s="52">
        <f t="shared" si="27"/>
        <v>0</v>
      </c>
      <c r="O47" s="51"/>
      <c r="P47" s="51"/>
      <c r="Q47" s="51"/>
      <c r="R47" s="52" t="e">
        <f t="shared" si="28"/>
        <v>#DIV/0!</v>
      </c>
      <c r="S47" s="51"/>
      <c r="T47" s="52" t="e">
        <f t="shared" si="20"/>
        <v>#DIV/0!</v>
      </c>
      <c r="U47" s="51"/>
      <c r="V47" s="52" t="e">
        <f t="shared" si="21"/>
        <v>#DIV/0!</v>
      </c>
      <c r="W47" s="51"/>
      <c r="X47" s="52" t="e">
        <f t="shared" si="29"/>
        <v>#DIV/0!</v>
      </c>
      <c r="Y47" s="51"/>
      <c r="Z47" s="176"/>
      <c r="AA47" s="176"/>
      <c r="AB47" s="188">
        <f t="shared" si="22"/>
        <v>0</v>
      </c>
      <c r="AC47" s="176"/>
      <c r="AD47" s="176"/>
      <c r="AE47" s="190">
        <f t="shared" si="23"/>
        <v>0</v>
      </c>
      <c r="AF47" s="190">
        <f t="shared" si="24"/>
        <v>0</v>
      </c>
      <c r="AG47" s="190">
        <f t="shared" si="25"/>
        <v>0</v>
      </c>
      <c r="AH47" s="190">
        <f t="shared" si="26"/>
        <v>0</v>
      </c>
      <c r="AI47" s="191">
        <f t="shared" si="18"/>
        <v>0</v>
      </c>
      <c r="AJ47" s="191" t="e">
        <f>#REF!+#REF!+AI47</f>
        <v>#REF!</v>
      </c>
      <c r="AK47" s="152"/>
      <c r="AL47" s="152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</row>
    <row r="48" spans="1:51" s="80" customFormat="1" ht="31.5" hidden="1" customHeight="1">
      <c r="A48" s="15">
        <v>41</v>
      </c>
      <c r="B48" s="96" t="s">
        <v>1232</v>
      </c>
      <c r="C48" s="103" t="s">
        <v>71</v>
      </c>
      <c r="D48" s="104" t="s">
        <v>49</v>
      </c>
      <c r="E48" s="97" t="s">
        <v>25</v>
      </c>
      <c r="F48" s="97" t="s">
        <v>26</v>
      </c>
      <c r="G48" s="108" t="s">
        <v>44</v>
      </c>
      <c r="H48" s="96" t="s">
        <v>104</v>
      </c>
      <c r="I48" s="107">
        <v>40259</v>
      </c>
      <c r="J48" s="162"/>
      <c r="K48" s="97" t="s">
        <v>27</v>
      </c>
      <c r="L48" s="103"/>
      <c r="M48" s="103">
        <v>11</v>
      </c>
      <c r="N48" s="52">
        <f t="shared" si="27"/>
        <v>0</v>
      </c>
      <c r="O48" s="119"/>
      <c r="P48" s="119"/>
      <c r="Q48" s="119"/>
      <c r="R48" s="52" t="e">
        <f t="shared" si="28"/>
        <v>#DIV/0!</v>
      </c>
      <c r="S48" s="119"/>
      <c r="T48" s="52" t="e">
        <f t="shared" si="20"/>
        <v>#DIV/0!</v>
      </c>
      <c r="U48" s="119"/>
      <c r="V48" s="52" t="e">
        <f t="shared" si="21"/>
        <v>#DIV/0!</v>
      </c>
      <c r="W48" s="119"/>
      <c r="X48" s="52" t="e">
        <f t="shared" si="29"/>
        <v>#DIV/0!</v>
      </c>
      <c r="Y48" s="119"/>
      <c r="Z48" s="178"/>
      <c r="AA48" s="178"/>
      <c r="AB48" s="188">
        <f t="shared" si="22"/>
        <v>0</v>
      </c>
      <c r="AC48" s="178"/>
      <c r="AD48" s="178"/>
      <c r="AE48" s="190">
        <f t="shared" si="23"/>
        <v>0</v>
      </c>
      <c r="AF48" s="190">
        <f t="shared" si="24"/>
        <v>0</v>
      </c>
      <c r="AG48" s="190">
        <f t="shared" si="25"/>
        <v>0</v>
      </c>
      <c r="AH48" s="190">
        <f t="shared" si="26"/>
        <v>0</v>
      </c>
      <c r="AI48" s="191">
        <f t="shared" si="18"/>
        <v>0</v>
      </c>
      <c r="AJ48" s="191" t="e">
        <f>#REF!+#REF!+AI48</f>
        <v>#REF!</v>
      </c>
      <c r="AK48" s="136" t="s">
        <v>1</v>
      </c>
      <c r="AL48" s="136" t="s">
        <v>1</v>
      </c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</row>
    <row r="49" spans="1:51" s="225" customFormat="1" ht="31.5" customHeight="1">
      <c r="A49" s="214">
        <v>42</v>
      </c>
      <c r="B49" s="213" t="s">
        <v>1141</v>
      </c>
      <c r="C49" s="214" t="s">
        <v>71</v>
      </c>
      <c r="D49" s="229" t="s">
        <v>29</v>
      </c>
      <c r="E49" s="214" t="s">
        <v>30</v>
      </c>
      <c r="F49" s="214" t="s">
        <v>26</v>
      </c>
      <c r="G49" s="214" t="s">
        <v>30</v>
      </c>
      <c r="H49" s="213" t="s">
        <v>1142</v>
      </c>
      <c r="I49" s="217">
        <v>41613</v>
      </c>
      <c r="J49" s="218"/>
      <c r="K49" s="214" t="s">
        <v>38</v>
      </c>
      <c r="L49" s="214" t="s">
        <v>71</v>
      </c>
      <c r="M49" s="214">
        <v>30</v>
      </c>
      <c r="N49" s="219">
        <f>O49+P49</f>
        <v>30</v>
      </c>
      <c r="O49" s="220">
        <v>17</v>
      </c>
      <c r="P49" s="220">
        <v>13</v>
      </c>
      <c r="Q49" s="220">
        <v>3</v>
      </c>
      <c r="R49" s="246">
        <f t="shared" si="28"/>
        <v>10</v>
      </c>
      <c r="S49" s="232">
        <v>5</v>
      </c>
      <c r="T49" s="246">
        <f t="shared" si="20"/>
        <v>16.666666666666664</v>
      </c>
      <c r="U49" s="232">
        <v>0</v>
      </c>
      <c r="V49" s="246">
        <f t="shared" si="21"/>
        <v>0</v>
      </c>
      <c r="W49" s="232">
        <v>7</v>
      </c>
      <c r="X49" s="246">
        <f t="shared" si="29"/>
        <v>23.333333333333332</v>
      </c>
      <c r="Y49" s="232">
        <v>0</v>
      </c>
      <c r="Z49" s="238">
        <v>0</v>
      </c>
      <c r="AA49" s="238">
        <v>1</v>
      </c>
      <c r="AB49" s="222">
        <f t="shared" si="22"/>
        <v>1</v>
      </c>
      <c r="AC49" s="238">
        <v>0</v>
      </c>
      <c r="AD49" s="238">
        <v>0</v>
      </c>
      <c r="AE49" s="223">
        <f t="shared" si="23"/>
        <v>0</v>
      </c>
      <c r="AF49" s="223">
        <f t="shared" si="24"/>
        <v>0</v>
      </c>
      <c r="AG49" s="223">
        <f t="shared" si="25"/>
        <v>1</v>
      </c>
      <c r="AH49" s="223">
        <f t="shared" si="26"/>
        <v>1</v>
      </c>
      <c r="AI49" s="224">
        <f t="shared" si="18"/>
        <v>1</v>
      </c>
      <c r="AJ49" s="224"/>
      <c r="AK49" s="135" t="s">
        <v>1788</v>
      </c>
      <c r="AL49" s="135"/>
      <c r="AM49" s="270" t="s">
        <v>1789</v>
      </c>
      <c r="AN49" s="271"/>
      <c r="AO49" s="136" t="s">
        <v>1790</v>
      </c>
      <c r="AP49" s="272" t="s">
        <v>1791</v>
      </c>
      <c r="AQ49" s="272" t="s">
        <v>1792</v>
      </c>
      <c r="AR49" s="136" t="s">
        <v>1474</v>
      </c>
      <c r="AS49" s="136" t="s">
        <v>1473</v>
      </c>
      <c r="AT49" s="136" t="s">
        <v>1473</v>
      </c>
      <c r="AU49" s="135" t="s">
        <v>1793</v>
      </c>
      <c r="AV49" s="272" t="s">
        <v>1794</v>
      </c>
      <c r="AW49" s="136" t="s">
        <v>1795</v>
      </c>
      <c r="AX49" s="272"/>
      <c r="AY49" s="272" t="s">
        <v>1796</v>
      </c>
    </row>
    <row r="50" spans="1:51" s="9" customFormat="1" ht="31.5" hidden="1" customHeight="1">
      <c r="A50" s="99">
        <v>43</v>
      </c>
      <c r="B50" s="11" t="s">
        <v>1036</v>
      </c>
      <c r="C50" s="10" t="s">
        <v>71</v>
      </c>
      <c r="D50" s="12" t="s">
        <v>1035</v>
      </c>
      <c r="E50" s="23" t="s">
        <v>271</v>
      </c>
      <c r="F50" s="10" t="s">
        <v>26</v>
      </c>
      <c r="G50" s="10" t="s">
        <v>44</v>
      </c>
      <c r="H50" s="11" t="s">
        <v>1037</v>
      </c>
      <c r="I50" s="24">
        <v>38675</v>
      </c>
      <c r="J50" s="158"/>
      <c r="K50" s="10" t="s">
        <v>38</v>
      </c>
      <c r="L50" s="10" t="s">
        <v>71</v>
      </c>
      <c r="M50" s="10">
        <v>20</v>
      </c>
      <c r="N50" s="52">
        <f t="shared" si="27"/>
        <v>0</v>
      </c>
      <c r="O50" s="51"/>
      <c r="P50" s="51"/>
      <c r="Q50" s="51"/>
      <c r="R50" s="52" t="e">
        <f t="shared" si="28"/>
        <v>#DIV/0!</v>
      </c>
      <c r="S50" s="51"/>
      <c r="T50" s="52" t="e">
        <f t="shared" si="20"/>
        <v>#DIV/0!</v>
      </c>
      <c r="U50" s="51"/>
      <c r="V50" s="52" t="e">
        <f t="shared" si="21"/>
        <v>#DIV/0!</v>
      </c>
      <c r="W50" s="51"/>
      <c r="X50" s="52" t="e">
        <f t="shared" si="29"/>
        <v>#DIV/0!</v>
      </c>
      <c r="Y50" s="51"/>
      <c r="Z50" s="176"/>
      <c r="AA50" s="176"/>
      <c r="AB50" s="188">
        <f t="shared" si="22"/>
        <v>0</v>
      </c>
      <c r="AC50" s="176"/>
      <c r="AD50" s="176"/>
      <c r="AE50" s="190">
        <f t="shared" si="23"/>
        <v>0</v>
      </c>
      <c r="AF50" s="190">
        <f t="shared" si="24"/>
        <v>0</v>
      </c>
      <c r="AG50" s="190">
        <f t="shared" si="25"/>
        <v>0</v>
      </c>
      <c r="AH50" s="190">
        <f t="shared" si="26"/>
        <v>0</v>
      </c>
      <c r="AI50" s="191">
        <f t="shared" si="18"/>
        <v>0</v>
      </c>
      <c r="AJ50" s="191" t="e">
        <f>#REF!+#REF!+AI50</f>
        <v>#REF!</v>
      </c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</row>
    <row r="51" spans="1:51" s="120" customFormat="1" ht="31.5" hidden="1" customHeight="1">
      <c r="A51" s="15">
        <v>44</v>
      </c>
      <c r="B51" s="74" t="s">
        <v>1233</v>
      </c>
      <c r="C51" s="115" t="s">
        <v>71</v>
      </c>
      <c r="D51" s="116" t="s">
        <v>105</v>
      </c>
      <c r="E51" s="117" t="s">
        <v>25</v>
      </c>
      <c r="F51" s="115" t="s">
        <v>26</v>
      </c>
      <c r="G51" s="118" t="s">
        <v>44</v>
      </c>
      <c r="H51" s="74" t="s">
        <v>106</v>
      </c>
      <c r="I51" s="79">
        <v>41144</v>
      </c>
      <c r="J51" s="163"/>
      <c r="K51" s="115" t="s">
        <v>38</v>
      </c>
      <c r="L51" s="115" t="s">
        <v>71</v>
      </c>
      <c r="M51" s="115"/>
      <c r="N51" s="52">
        <f t="shared" si="27"/>
        <v>0</v>
      </c>
      <c r="O51" s="119"/>
      <c r="P51" s="119"/>
      <c r="Q51" s="119"/>
      <c r="R51" s="52" t="e">
        <f t="shared" si="28"/>
        <v>#DIV/0!</v>
      </c>
      <c r="S51" s="119"/>
      <c r="T51" s="52" t="e">
        <f t="shared" si="20"/>
        <v>#DIV/0!</v>
      </c>
      <c r="U51" s="119"/>
      <c r="V51" s="52" t="e">
        <f t="shared" si="21"/>
        <v>#DIV/0!</v>
      </c>
      <c r="W51" s="119"/>
      <c r="X51" s="52" t="e">
        <f t="shared" si="29"/>
        <v>#DIV/0!</v>
      </c>
      <c r="Y51" s="119"/>
      <c r="Z51" s="180"/>
      <c r="AA51" s="180"/>
      <c r="AB51" s="188">
        <f t="shared" si="22"/>
        <v>0</v>
      </c>
      <c r="AC51" s="180"/>
      <c r="AD51" s="180"/>
      <c r="AE51" s="190">
        <f t="shared" si="23"/>
        <v>0</v>
      </c>
      <c r="AF51" s="190">
        <f t="shared" si="24"/>
        <v>0</v>
      </c>
      <c r="AG51" s="190">
        <f t="shared" si="25"/>
        <v>0</v>
      </c>
      <c r="AH51" s="190">
        <f t="shared" si="26"/>
        <v>0</v>
      </c>
      <c r="AI51" s="191">
        <f t="shared" si="18"/>
        <v>0</v>
      </c>
      <c r="AJ51" s="191" t="e">
        <f>#REF!+#REF!+AI51</f>
        <v>#REF!</v>
      </c>
      <c r="AK51" s="135" t="s">
        <v>1</v>
      </c>
      <c r="AL51" s="135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</row>
    <row r="52" spans="1:51" s="9" customFormat="1" ht="31.5" hidden="1" customHeight="1">
      <c r="A52" s="10">
        <v>45</v>
      </c>
      <c r="B52" s="11" t="s">
        <v>107</v>
      </c>
      <c r="C52" s="10" t="s">
        <v>71</v>
      </c>
      <c r="D52" s="12" t="s">
        <v>56</v>
      </c>
      <c r="E52" s="23" t="s">
        <v>25</v>
      </c>
      <c r="F52" s="10" t="s">
        <v>26</v>
      </c>
      <c r="G52" s="15" t="s">
        <v>44</v>
      </c>
      <c r="H52" s="11" t="s">
        <v>108</v>
      </c>
      <c r="I52" s="24">
        <v>38051</v>
      </c>
      <c r="J52" s="158"/>
      <c r="K52" s="10" t="s">
        <v>1234</v>
      </c>
      <c r="L52" s="10" t="s">
        <v>71</v>
      </c>
      <c r="M52" s="10" t="s">
        <v>1227</v>
      </c>
      <c r="N52" s="52">
        <f t="shared" si="27"/>
        <v>0</v>
      </c>
      <c r="O52" s="51"/>
      <c r="P52" s="51"/>
      <c r="Q52" s="51"/>
      <c r="R52" s="52" t="e">
        <f t="shared" si="28"/>
        <v>#DIV/0!</v>
      </c>
      <c r="S52" s="51"/>
      <c r="T52" s="52" t="e">
        <f t="shared" si="20"/>
        <v>#DIV/0!</v>
      </c>
      <c r="U52" s="51"/>
      <c r="V52" s="52" t="e">
        <f t="shared" si="21"/>
        <v>#DIV/0!</v>
      </c>
      <c r="W52" s="51"/>
      <c r="X52" s="52" t="e">
        <f t="shared" si="29"/>
        <v>#DIV/0!</v>
      </c>
      <c r="Y52" s="51"/>
      <c r="Z52" s="176"/>
      <c r="AA52" s="176"/>
      <c r="AB52" s="188">
        <f t="shared" si="22"/>
        <v>0</v>
      </c>
      <c r="AC52" s="176"/>
      <c r="AD52" s="176"/>
      <c r="AE52" s="190">
        <f t="shared" si="23"/>
        <v>0</v>
      </c>
      <c r="AF52" s="190">
        <f t="shared" si="24"/>
        <v>0</v>
      </c>
      <c r="AG52" s="190">
        <f t="shared" si="25"/>
        <v>0</v>
      </c>
      <c r="AH52" s="190">
        <f t="shared" si="26"/>
        <v>0</v>
      </c>
      <c r="AI52" s="191">
        <f t="shared" si="18"/>
        <v>0</v>
      </c>
      <c r="AJ52" s="191" t="e">
        <f>#REF!+#REF!+AI52</f>
        <v>#REF!</v>
      </c>
      <c r="AK52" s="135" t="s">
        <v>1</v>
      </c>
      <c r="AL52" s="135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</row>
    <row r="53" spans="1:51" s="120" customFormat="1" ht="31.5" hidden="1" customHeight="1">
      <c r="A53" s="99">
        <v>46</v>
      </c>
      <c r="B53" s="74" t="s">
        <v>110</v>
      </c>
      <c r="C53" s="115" t="s">
        <v>71</v>
      </c>
      <c r="D53" s="116" t="s">
        <v>111</v>
      </c>
      <c r="E53" s="115" t="s">
        <v>30</v>
      </c>
      <c r="F53" s="115" t="s">
        <v>26</v>
      </c>
      <c r="G53" s="118" t="s">
        <v>33</v>
      </c>
      <c r="H53" s="74" t="s">
        <v>112</v>
      </c>
      <c r="I53" s="79">
        <v>40385</v>
      </c>
      <c r="J53" s="163"/>
      <c r="K53" s="115" t="s">
        <v>27</v>
      </c>
      <c r="L53" s="115"/>
      <c r="M53" s="115"/>
      <c r="N53" s="52">
        <f t="shared" si="27"/>
        <v>0</v>
      </c>
      <c r="O53" s="119"/>
      <c r="P53" s="119"/>
      <c r="Q53" s="119"/>
      <c r="R53" s="52" t="e">
        <f t="shared" si="28"/>
        <v>#DIV/0!</v>
      </c>
      <c r="S53" s="119"/>
      <c r="T53" s="52" t="e">
        <f t="shared" si="20"/>
        <v>#DIV/0!</v>
      </c>
      <c r="U53" s="119"/>
      <c r="V53" s="52" t="e">
        <f t="shared" si="21"/>
        <v>#DIV/0!</v>
      </c>
      <c r="W53" s="119"/>
      <c r="X53" s="52" t="e">
        <f t="shared" si="29"/>
        <v>#DIV/0!</v>
      </c>
      <c r="Y53" s="119"/>
      <c r="Z53" s="180"/>
      <c r="AA53" s="180"/>
      <c r="AB53" s="188">
        <f t="shared" si="22"/>
        <v>0</v>
      </c>
      <c r="AC53" s="180"/>
      <c r="AD53" s="180"/>
      <c r="AE53" s="190">
        <f t="shared" si="23"/>
        <v>0</v>
      </c>
      <c r="AF53" s="190">
        <f t="shared" si="24"/>
        <v>0</v>
      </c>
      <c r="AG53" s="190">
        <f t="shared" si="25"/>
        <v>0</v>
      </c>
      <c r="AH53" s="190">
        <f t="shared" si="26"/>
        <v>0</v>
      </c>
      <c r="AI53" s="191">
        <f t="shared" si="18"/>
        <v>0</v>
      </c>
      <c r="AJ53" s="191" t="e">
        <f>#REF!+#REF!+AI53</f>
        <v>#REF!</v>
      </c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</row>
    <row r="54" spans="1:51" s="9" customFormat="1" ht="31.5" hidden="1" customHeight="1">
      <c r="A54" s="15">
        <v>47</v>
      </c>
      <c r="B54" s="11" t="s">
        <v>1162</v>
      </c>
      <c r="C54" s="10" t="s">
        <v>71</v>
      </c>
      <c r="D54" s="12" t="s">
        <v>56</v>
      </c>
      <c r="E54" s="23" t="s">
        <v>30</v>
      </c>
      <c r="F54" s="10" t="s">
        <v>26</v>
      </c>
      <c r="G54" s="10" t="s">
        <v>44</v>
      </c>
      <c r="H54" s="11" t="s">
        <v>1163</v>
      </c>
      <c r="I54" s="24">
        <v>41972</v>
      </c>
      <c r="J54" s="158"/>
      <c r="K54" s="10" t="s">
        <v>38</v>
      </c>
      <c r="L54" s="10" t="s">
        <v>71</v>
      </c>
      <c r="M54" s="10"/>
      <c r="N54" s="52">
        <f t="shared" si="27"/>
        <v>0</v>
      </c>
      <c r="O54" s="51"/>
      <c r="P54" s="51"/>
      <c r="Q54" s="51"/>
      <c r="R54" s="52" t="e">
        <f t="shared" si="28"/>
        <v>#DIV/0!</v>
      </c>
      <c r="S54" s="51"/>
      <c r="T54" s="52" t="e">
        <f t="shared" si="20"/>
        <v>#DIV/0!</v>
      </c>
      <c r="U54" s="51"/>
      <c r="V54" s="52" t="e">
        <f t="shared" si="21"/>
        <v>#DIV/0!</v>
      </c>
      <c r="W54" s="51"/>
      <c r="X54" s="52" t="e">
        <f t="shared" si="29"/>
        <v>#DIV/0!</v>
      </c>
      <c r="Y54" s="51"/>
      <c r="Z54" s="176"/>
      <c r="AA54" s="176"/>
      <c r="AB54" s="188">
        <f t="shared" si="22"/>
        <v>0</v>
      </c>
      <c r="AC54" s="176"/>
      <c r="AD54" s="176"/>
      <c r="AE54" s="190">
        <f t="shared" si="23"/>
        <v>0</v>
      </c>
      <c r="AF54" s="190">
        <f t="shared" si="24"/>
        <v>0</v>
      </c>
      <c r="AG54" s="190">
        <f t="shared" si="25"/>
        <v>0</v>
      </c>
      <c r="AH54" s="190">
        <f t="shared" si="26"/>
        <v>0</v>
      </c>
      <c r="AI54" s="191">
        <f t="shared" si="18"/>
        <v>0</v>
      </c>
      <c r="AJ54" s="191" t="e">
        <f>#REF!+#REF!+AI54</f>
        <v>#REF!</v>
      </c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</row>
    <row r="55" spans="1:51" s="80" customFormat="1" ht="31.5" hidden="1" customHeight="1">
      <c r="A55" s="10">
        <v>48</v>
      </c>
      <c r="B55" s="96" t="s">
        <v>113</v>
      </c>
      <c r="C55" s="97" t="s">
        <v>71</v>
      </c>
      <c r="D55" s="104" t="s">
        <v>49</v>
      </c>
      <c r="E55" s="97" t="s">
        <v>25</v>
      </c>
      <c r="F55" s="97" t="s">
        <v>26</v>
      </c>
      <c r="G55" s="108" t="s">
        <v>44</v>
      </c>
      <c r="H55" s="96" t="s">
        <v>114</v>
      </c>
      <c r="I55" s="107">
        <v>36537</v>
      </c>
      <c r="J55" s="162"/>
      <c r="K55" s="97" t="s">
        <v>27</v>
      </c>
      <c r="L55" s="103"/>
      <c r="M55" s="97">
        <v>9</v>
      </c>
      <c r="N55" s="52">
        <f t="shared" si="27"/>
        <v>0</v>
      </c>
      <c r="O55" s="130"/>
      <c r="P55" s="130"/>
      <c r="Q55" s="130"/>
      <c r="R55" s="52" t="e">
        <f t="shared" si="28"/>
        <v>#DIV/0!</v>
      </c>
      <c r="S55" s="130"/>
      <c r="T55" s="52" t="e">
        <f t="shared" si="20"/>
        <v>#DIV/0!</v>
      </c>
      <c r="U55" s="130"/>
      <c r="V55" s="52" t="e">
        <f t="shared" si="21"/>
        <v>#DIV/0!</v>
      </c>
      <c r="W55" s="130"/>
      <c r="X55" s="52" t="e">
        <f t="shared" si="29"/>
        <v>#DIV/0!</v>
      </c>
      <c r="Y55" s="130"/>
      <c r="Z55" s="178"/>
      <c r="AA55" s="178"/>
      <c r="AB55" s="188">
        <f t="shared" si="22"/>
        <v>0</v>
      </c>
      <c r="AC55" s="178"/>
      <c r="AD55" s="178"/>
      <c r="AE55" s="190">
        <f t="shared" si="23"/>
        <v>0</v>
      </c>
      <c r="AF55" s="190">
        <f t="shared" si="24"/>
        <v>0</v>
      </c>
      <c r="AG55" s="190">
        <f t="shared" si="25"/>
        <v>0</v>
      </c>
      <c r="AH55" s="190">
        <f t="shared" si="26"/>
        <v>0</v>
      </c>
      <c r="AI55" s="191">
        <f t="shared" si="18"/>
        <v>0</v>
      </c>
      <c r="AJ55" s="191" t="e">
        <f>#REF!+#REF!+AI55</f>
        <v>#REF!</v>
      </c>
      <c r="AK55" s="135" t="s">
        <v>1</v>
      </c>
      <c r="AL55" s="135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</row>
    <row r="56" spans="1:51" s="9" customFormat="1" ht="31.5" hidden="1" customHeight="1">
      <c r="A56" s="99">
        <v>49</v>
      </c>
      <c r="B56" s="11" t="s">
        <v>119</v>
      </c>
      <c r="C56" s="10" t="s">
        <v>71</v>
      </c>
      <c r="D56" s="12" t="s">
        <v>32</v>
      </c>
      <c r="E56" s="23" t="s">
        <v>271</v>
      </c>
      <c r="F56" s="10" t="s">
        <v>26</v>
      </c>
      <c r="G56" s="15" t="s">
        <v>33</v>
      </c>
      <c r="H56" s="11" t="s">
        <v>120</v>
      </c>
      <c r="I56" s="24">
        <v>38015</v>
      </c>
      <c r="J56" s="158"/>
      <c r="K56" s="10" t="s">
        <v>38</v>
      </c>
      <c r="L56" s="10" t="s">
        <v>121</v>
      </c>
      <c r="M56" s="10">
        <v>12</v>
      </c>
      <c r="N56" s="52">
        <f t="shared" si="27"/>
        <v>0</v>
      </c>
      <c r="O56" s="51"/>
      <c r="P56" s="51"/>
      <c r="Q56" s="51"/>
      <c r="R56" s="52" t="e">
        <f t="shared" si="28"/>
        <v>#DIV/0!</v>
      </c>
      <c r="S56" s="51"/>
      <c r="T56" s="52" t="e">
        <f t="shared" si="20"/>
        <v>#DIV/0!</v>
      </c>
      <c r="U56" s="51"/>
      <c r="V56" s="52" t="e">
        <f t="shared" si="21"/>
        <v>#DIV/0!</v>
      </c>
      <c r="W56" s="51"/>
      <c r="X56" s="52" t="e">
        <f t="shared" si="29"/>
        <v>#DIV/0!</v>
      </c>
      <c r="Y56" s="51"/>
      <c r="Z56" s="176"/>
      <c r="AA56" s="176"/>
      <c r="AB56" s="188">
        <f t="shared" si="22"/>
        <v>0</v>
      </c>
      <c r="AC56" s="176"/>
      <c r="AD56" s="176"/>
      <c r="AE56" s="190">
        <f t="shared" si="23"/>
        <v>0</v>
      </c>
      <c r="AF56" s="190">
        <f t="shared" si="24"/>
        <v>0</v>
      </c>
      <c r="AG56" s="190">
        <f t="shared" si="25"/>
        <v>0</v>
      </c>
      <c r="AH56" s="190">
        <f t="shared" si="26"/>
        <v>0</v>
      </c>
      <c r="AI56" s="191">
        <f t="shared" si="18"/>
        <v>0</v>
      </c>
      <c r="AJ56" s="191" t="e">
        <f>#REF!+#REF!+AI56</f>
        <v>#REF!</v>
      </c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</row>
    <row r="57" spans="1:51" s="80" customFormat="1" ht="31.5" hidden="1" customHeight="1">
      <c r="A57" s="15">
        <v>50</v>
      </c>
      <c r="B57" s="96" t="s">
        <v>1138</v>
      </c>
      <c r="C57" s="103" t="s">
        <v>71</v>
      </c>
      <c r="D57" s="104" t="s">
        <v>49</v>
      </c>
      <c r="E57" s="103" t="s">
        <v>25</v>
      </c>
      <c r="F57" s="103" t="s">
        <v>26</v>
      </c>
      <c r="G57" s="105" t="s">
        <v>44</v>
      </c>
      <c r="H57" s="96" t="s">
        <v>1139</v>
      </c>
      <c r="I57" s="106">
        <v>41613</v>
      </c>
      <c r="J57" s="162"/>
      <c r="K57" s="103" t="s">
        <v>69</v>
      </c>
      <c r="L57" s="103" t="s">
        <v>1140</v>
      </c>
      <c r="M57" s="103">
        <v>15</v>
      </c>
      <c r="N57" s="52">
        <f t="shared" si="27"/>
        <v>0</v>
      </c>
      <c r="O57" s="130"/>
      <c r="P57" s="130"/>
      <c r="Q57" s="130"/>
      <c r="R57" s="52" t="e">
        <f t="shared" si="28"/>
        <v>#DIV/0!</v>
      </c>
      <c r="S57" s="130"/>
      <c r="T57" s="52" t="e">
        <f t="shared" si="20"/>
        <v>#DIV/0!</v>
      </c>
      <c r="U57" s="130"/>
      <c r="V57" s="52" t="e">
        <f t="shared" si="21"/>
        <v>#DIV/0!</v>
      </c>
      <c r="W57" s="130"/>
      <c r="X57" s="52" t="e">
        <f t="shared" si="29"/>
        <v>#DIV/0!</v>
      </c>
      <c r="Y57" s="130"/>
      <c r="Z57" s="178"/>
      <c r="AA57" s="178"/>
      <c r="AB57" s="188">
        <f t="shared" si="22"/>
        <v>0</v>
      </c>
      <c r="AC57" s="178"/>
      <c r="AD57" s="178"/>
      <c r="AE57" s="190">
        <f t="shared" si="23"/>
        <v>0</v>
      </c>
      <c r="AF57" s="190">
        <f t="shared" si="24"/>
        <v>0</v>
      </c>
      <c r="AG57" s="190">
        <f t="shared" si="25"/>
        <v>0</v>
      </c>
      <c r="AH57" s="190">
        <f t="shared" si="26"/>
        <v>0</v>
      </c>
      <c r="AI57" s="191">
        <f t="shared" si="18"/>
        <v>0</v>
      </c>
      <c r="AJ57" s="191" t="e">
        <f>#REF!+#REF!+AI57</f>
        <v>#REF!</v>
      </c>
      <c r="AK57" s="136" t="s">
        <v>1</v>
      </c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</row>
    <row r="58" spans="1:51" s="9" customFormat="1" ht="31.5" hidden="1" customHeight="1">
      <c r="A58" s="10">
        <v>51</v>
      </c>
      <c r="B58" s="11" t="s">
        <v>122</v>
      </c>
      <c r="C58" s="10" t="s">
        <v>71</v>
      </c>
      <c r="D58" s="12" t="s">
        <v>56</v>
      </c>
      <c r="E58" s="23" t="s">
        <v>25</v>
      </c>
      <c r="F58" s="10" t="s">
        <v>26</v>
      </c>
      <c r="G58" s="10" t="s">
        <v>33</v>
      </c>
      <c r="H58" s="11" t="s">
        <v>123</v>
      </c>
      <c r="I58" s="24">
        <v>39290</v>
      </c>
      <c r="J58" s="158"/>
      <c r="K58" s="10" t="s">
        <v>27</v>
      </c>
      <c r="L58" s="10"/>
      <c r="M58" s="10">
        <v>15</v>
      </c>
      <c r="N58" s="52">
        <f t="shared" si="27"/>
        <v>0</v>
      </c>
      <c r="O58" s="51"/>
      <c r="P58" s="51"/>
      <c r="Q58" s="51"/>
      <c r="R58" s="52" t="e">
        <f t="shared" si="28"/>
        <v>#DIV/0!</v>
      </c>
      <c r="S58" s="51"/>
      <c r="T58" s="52" t="e">
        <f t="shared" si="20"/>
        <v>#DIV/0!</v>
      </c>
      <c r="U58" s="51"/>
      <c r="V58" s="52" t="e">
        <f t="shared" si="21"/>
        <v>#DIV/0!</v>
      </c>
      <c r="W58" s="51"/>
      <c r="X58" s="52" t="e">
        <f t="shared" si="29"/>
        <v>#DIV/0!</v>
      </c>
      <c r="Y58" s="51"/>
      <c r="Z58" s="176"/>
      <c r="AA58" s="176"/>
      <c r="AB58" s="188">
        <f t="shared" si="22"/>
        <v>0</v>
      </c>
      <c r="AC58" s="176"/>
      <c r="AD58" s="176"/>
      <c r="AE58" s="190">
        <f t="shared" si="23"/>
        <v>0</v>
      </c>
      <c r="AF58" s="190">
        <f t="shared" si="24"/>
        <v>0</v>
      </c>
      <c r="AG58" s="190">
        <f t="shared" si="25"/>
        <v>0</v>
      </c>
      <c r="AH58" s="190">
        <f t="shared" si="26"/>
        <v>0</v>
      </c>
      <c r="AI58" s="191">
        <f t="shared" si="18"/>
        <v>0</v>
      </c>
      <c r="AJ58" s="191" t="e">
        <f>#REF!+#REF!+AI58</f>
        <v>#REF!</v>
      </c>
      <c r="AK58" s="136" t="s">
        <v>1</v>
      </c>
      <c r="AL58" s="136" t="s">
        <v>1</v>
      </c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</row>
    <row r="59" spans="1:51" s="9" customFormat="1" ht="31.5" hidden="1" customHeight="1">
      <c r="A59" s="99">
        <v>52</v>
      </c>
      <c r="B59" s="11" t="s">
        <v>124</v>
      </c>
      <c r="C59" s="10" t="s">
        <v>71</v>
      </c>
      <c r="D59" s="12" t="s">
        <v>32</v>
      </c>
      <c r="E59" s="23" t="s">
        <v>30</v>
      </c>
      <c r="F59" s="10" t="s">
        <v>26</v>
      </c>
      <c r="G59" s="15" t="s">
        <v>44</v>
      </c>
      <c r="H59" s="11" t="s">
        <v>1235</v>
      </c>
      <c r="I59" s="24">
        <v>41301</v>
      </c>
      <c r="J59" s="158"/>
      <c r="K59" s="10" t="s">
        <v>38</v>
      </c>
      <c r="L59" s="10" t="s">
        <v>71</v>
      </c>
      <c r="M59" s="10">
        <v>30</v>
      </c>
      <c r="N59" s="52">
        <f t="shared" si="27"/>
        <v>0</v>
      </c>
      <c r="O59" s="51"/>
      <c r="P59" s="51"/>
      <c r="Q59" s="51"/>
      <c r="R59" s="52" t="e">
        <f t="shared" si="28"/>
        <v>#DIV/0!</v>
      </c>
      <c r="S59" s="51"/>
      <c r="T59" s="52" t="e">
        <f t="shared" si="20"/>
        <v>#DIV/0!</v>
      </c>
      <c r="U59" s="51"/>
      <c r="V59" s="52" t="e">
        <f t="shared" si="21"/>
        <v>#DIV/0!</v>
      </c>
      <c r="W59" s="51"/>
      <c r="X59" s="52" t="e">
        <f t="shared" si="29"/>
        <v>#DIV/0!</v>
      </c>
      <c r="Y59" s="51"/>
      <c r="Z59" s="176"/>
      <c r="AA59" s="176"/>
      <c r="AB59" s="188">
        <f t="shared" si="22"/>
        <v>0</v>
      </c>
      <c r="AC59" s="176"/>
      <c r="AD59" s="176"/>
      <c r="AE59" s="190">
        <f t="shared" si="23"/>
        <v>0</v>
      </c>
      <c r="AF59" s="190">
        <f t="shared" si="24"/>
        <v>0</v>
      </c>
      <c r="AG59" s="190">
        <f t="shared" si="25"/>
        <v>0</v>
      </c>
      <c r="AH59" s="190">
        <f t="shared" si="26"/>
        <v>0</v>
      </c>
      <c r="AI59" s="191">
        <f t="shared" si="18"/>
        <v>0</v>
      </c>
      <c r="AJ59" s="191" t="e">
        <f>#REF!+#REF!+AI59</f>
        <v>#REF!</v>
      </c>
      <c r="AK59" s="135"/>
      <c r="AL59" s="135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</row>
    <row r="60" spans="1:51" s="9" customFormat="1" ht="31.5" hidden="1" customHeight="1">
      <c r="A60" s="15">
        <v>53</v>
      </c>
      <c r="B60" s="22" t="s">
        <v>128</v>
      </c>
      <c r="C60" s="10" t="s">
        <v>71</v>
      </c>
      <c r="D60" s="12" t="s">
        <v>116</v>
      </c>
      <c r="E60" s="23" t="s">
        <v>30</v>
      </c>
      <c r="F60" s="10" t="s">
        <v>26</v>
      </c>
      <c r="G60" s="15" t="s">
        <v>33</v>
      </c>
      <c r="H60" s="11" t="s">
        <v>129</v>
      </c>
      <c r="I60" s="24">
        <v>40822</v>
      </c>
      <c r="J60" s="158"/>
      <c r="K60" s="10" t="s">
        <v>38</v>
      </c>
      <c r="L60" s="10" t="s">
        <v>71</v>
      </c>
      <c r="M60" s="10">
        <v>25</v>
      </c>
      <c r="N60" s="52">
        <f t="shared" si="27"/>
        <v>0</v>
      </c>
      <c r="O60" s="51"/>
      <c r="P60" s="51"/>
      <c r="Q60" s="51"/>
      <c r="R60" s="52" t="e">
        <f t="shared" si="28"/>
        <v>#DIV/0!</v>
      </c>
      <c r="S60" s="51"/>
      <c r="T60" s="52" t="e">
        <f t="shared" si="20"/>
        <v>#DIV/0!</v>
      </c>
      <c r="U60" s="51"/>
      <c r="V60" s="52" t="e">
        <f t="shared" si="21"/>
        <v>#DIV/0!</v>
      </c>
      <c r="W60" s="51"/>
      <c r="X60" s="52" t="e">
        <f t="shared" si="29"/>
        <v>#DIV/0!</v>
      </c>
      <c r="Y60" s="51"/>
      <c r="Z60" s="176"/>
      <c r="AA60" s="176"/>
      <c r="AB60" s="188">
        <f t="shared" si="22"/>
        <v>0</v>
      </c>
      <c r="AC60" s="176"/>
      <c r="AD60" s="176"/>
      <c r="AE60" s="190">
        <f t="shared" si="23"/>
        <v>0</v>
      </c>
      <c r="AF60" s="190">
        <f t="shared" si="24"/>
        <v>0</v>
      </c>
      <c r="AG60" s="190">
        <f t="shared" si="25"/>
        <v>0</v>
      </c>
      <c r="AH60" s="190">
        <f t="shared" si="26"/>
        <v>0</v>
      </c>
      <c r="AI60" s="191">
        <f t="shared" si="18"/>
        <v>0</v>
      </c>
      <c r="AJ60" s="191" t="e">
        <f>#REF!+#REF!+AI60</f>
        <v>#REF!</v>
      </c>
      <c r="AK60" s="152"/>
      <c r="AL60" s="152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</row>
    <row r="61" spans="1:51" s="9" customFormat="1" ht="31.5" hidden="1" customHeight="1">
      <c r="A61" s="10">
        <v>54</v>
      </c>
      <c r="B61" s="11" t="s">
        <v>130</v>
      </c>
      <c r="C61" s="10" t="s">
        <v>71</v>
      </c>
      <c r="D61" s="12" t="s">
        <v>131</v>
      </c>
      <c r="E61" s="23" t="s">
        <v>271</v>
      </c>
      <c r="F61" s="10" t="s">
        <v>26</v>
      </c>
      <c r="G61" s="15" t="s">
        <v>44</v>
      </c>
      <c r="H61" s="11" t="s">
        <v>132</v>
      </c>
      <c r="I61" s="24">
        <v>41529</v>
      </c>
      <c r="J61" s="158"/>
      <c r="K61" s="10" t="s">
        <v>46</v>
      </c>
      <c r="L61" s="10" t="s">
        <v>133</v>
      </c>
      <c r="M61" s="10">
        <v>30</v>
      </c>
      <c r="N61" s="52">
        <f t="shared" si="27"/>
        <v>0</v>
      </c>
      <c r="O61" s="51"/>
      <c r="P61" s="51"/>
      <c r="Q61" s="51"/>
      <c r="R61" s="52" t="e">
        <f t="shared" si="28"/>
        <v>#DIV/0!</v>
      </c>
      <c r="S61" s="51"/>
      <c r="T61" s="52" t="e">
        <f t="shared" si="20"/>
        <v>#DIV/0!</v>
      </c>
      <c r="U61" s="51"/>
      <c r="V61" s="52" t="e">
        <f t="shared" si="21"/>
        <v>#DIV/0!</v>
      </c>
      <c r="W61" s="51"/>
      <c r="X61" s="52" t="e">
        <f t="shared" si="29"/>
        <v>#DIV/0!</v>
      </c>
      <c r="Y61" s="51"/>
      <c r="Z61" s="176"/>
      <c r="AA61" s="176"/>
      <c r="AB61" s="188">
        <f t="shared" si="22"/>
        <v>0</v>
      </c>
      <c r="AC61" s="176"/>
      <c r="AD61" s="176"/>
      <c r="AE61" s="190">
        <f t="shared" si="23"/>
        <v>0</v>
      </c>
      <c r="AF61" s="190">
        <f t="shared" si="24"/>
        <v>0</v>
      </c>
      <c r="AG61" s="190">
        <f t="shared" si="25"/>
        <v>0</v>
      </c>
      <c r="AH61" s="190">
        <f t="shared" si="26"/>
        <v>0</v>
      </c>
      <c r="AI61" s="191">
        <f t="shared" si="18"/>
        <v>0</v>
      </c>
      <c r="AJ61" s="191" t="e">
        <f>#REF!+#REF!+AI61</f>
        <v>#REF!</v>
      </c>
      <c r="AK61" s="136" t="s">
        <v>1</v>
      </c>
      <c r="AL61" s="136" t="s">
        <v>1</v>
      </c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</row>
    <row r="62" spans="1:51" s="9" customFormat="1" ht="31.5" hidden="1" customHeight="1">
      <c r="A62" s="99">
        <v>55</v>
      </c>
      <c r="B62" s="11" t="s">
        <v>134</v>
      </c>
      <c r="C62" s="10" t="s">
        <v>71</v>
      </c>
      <c r="D62" s="12" t="s">
        <v>53</v>
      </c>
      <c r="E62" s="23" t="s">
        <v>30</v>
      </c>
      <c r="F62" s="10" t="s">
        <v>26</v>
      </c>
      <c r="G62" s="10" t="s">
        <v>44</v>
      </c>
      <c r="H62" s="11" t="s">
        <v>135</v>
      </c>
      <c r="I62" s="24">
        <v>40633</v>
      </c>
      <c r="J62" s="158"/>
      <c r="K62" s="10" t="s">
        <v>38</v>
      </c>
      <c r="L62" s="10" t="s">
        <v>71</v>
      </c>
      <c r="M62" s="10">
        <v>27</v>
      </c>
      <c r="N62" s="52">
        <f t="shared" si="27"/>
        <v>0</v>
      </c>
      <c r="O62" s="51"/>
      <c r="P62" s="51"/>
      <c r="Q62" s="51"/>
      <c r="R62" s="52" t="e">
        <f t="shared" si="28"/>
        <v>#DIV/0!</v>
      </c>
      <c r="S62" s="51"/>
      <c r="T62" s="52" t="e">
        <f t="shared" si="20"/>
        <v>#DIV/0!</v>
      </c>
      <c r="U62" s="51"/>
      <c r="V62" s="52" t="e">
        <f t="shared" si="21"/>
        <v>#DIV/0!</v>
      </c>
      <c r="W62" s="51"/>
      <c r="X62" s="52" t="e">
        <f t="shared" si="29"/>
        <v>#DIV/0!</v>
      </c>
      <c r="Y62" s="51"/>
      <c r="Z62" s="176"/>
      <c r="AA62" s="176"/>
      <c r="AB62" s="188">
        <f t="shared" si="22"/>
        <v>0</v>
      </c>
      <c r="AC62" s="176"/>
      <c r="AD62" s="176"/>
      <c r="AE62" s="190">
        <f t="shared" si="23"/>
        <v>0</v>
      </c>
      <c r="AF62" s="190">
        <f t="shared" si="24"/>
        <v>0</v>
      </c>
      <c r="AG62" s="190">
        <f t="shared" si="25"/>
        <v>0</v>
      </c>
      <c r="AH62" s="190">
        <f t="shared" si="26"/>
        <v>0</v>
      </c>
      <c r="AI62" s="191">
        <f t="shared" si="18"/>
        <v>0</v>
      </c>
      <c r="AJ62" s="191" t="e">
        <f>#REF!+#REF!+AI62</f>
        <v>#REF!</v>
      </c>
      <c r="AK62" s="135"/>
      <c r="AL62" s="135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</row>
    <row r="63" spans="1:51" s="9" customFormat="1" ht="31.5" hidden="1" customHeight="1">
      <c r="A63" s="15">
        <v>56</v>
      </c>
      <c r="B63" s="22" t="s">
        <v>136</v>
      </c>
      <c r="C63" s="10" t="s">
        <v>71</v>
      </c>
      <c r="D63" s="12" t="s">
        <v>53</v>
      </c>
      <c r="E63" s="23" t="s">
        <v>271</v>
      </c>
      <c r="F63" s="10" t="s">
        <v>26</v>
      </c>
      <c r="G63" s="17" t="s">
        <v>44</v>
      </c>
      <c r="H63" s="11" t="s">
        <v>137</v>
      </c>
      <c r="I63" s="24">
        <v>39796</v>
      </c>
      <c r="J63" s="158"/>
      <c r="K63" s="10" t="s">
        <v>38</v>
      </c>
      <c r="L63" s="10" t="s">
        <v>71</v>
      </c>
      <c r="M63" s="10">
        <v>20</v>
      </c>
      <c r="N63" s="52">
        <f t="shared" si="27"/>
        <v>0</v>
      </c>
      <c r="O63" s="51"/>
      <c r="P63" s="51"/>
      <c r="Q63" s="51"/>
      <c r="R63" s="52" t="e">
        <f t="shared" si="28"/>
        <v>#DIV/0!</v>
      </c>
      <c r="S63" s="51"/>
      <c r="T63" s="52" t="e">
        <f t="shared" si="20"/>
        <v>#DIV/0!</v>
      </c>
      <c r="U63" s="51"/>
      <c r="V63" s="52" t="e">
        <f t="shared" si="21"/>
        <v>#DIV/0!</v>
      </c>
      <c r="W63" s="51"/>
      <c r="X63" s="52" t="e">
        <f t="shared" si="29"/>
        <v>#DIV/0!</v>
      </c>
      <c r="Y63" s="51"/>
      <c r="Z63" s="176"/>
      <c r="AA63" s="176"/>
      <c r="AB63" s="188">
        <f t="shared" si="22"/>
        <v>0</v>
      </c>
      <c r="AC63" s="176"/>
      <c r="AD63" s="176"/>
      <c r="AE63" s="190">
        <f t="shared" si="23"/>
        <v>0</v>
      </c>
      <c r="AF63" s="190">
        <f t="shared" si="24"/>
        <v>0</v>
      </c>
      <c r="AG63" s="190">
        <f t="shared" si="25"/>
        <v>0</v>
      </c>
      <c r="AH63" s="190">
        <f t="shared" si="26"/>
        <v>0</v>
      </c>
      <c r="AI63" s="191">
        <f t="shared" si="18"/>
        <v>0</v>
      </c>
      <c r="AJ63" s="191" t="e">
        <f>#REF!+#REF!+AI63</f>
        <v>#REF!</v>
      </c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</row>
    <row r="64" spans="1:51" s="9" customFormat="1" ht="31.5" hidden="1" customHeight="1">
      <c r="A64" s="10">
        <v>57</v>
      </c>
      <c r="B64" s="11" t="s">
        <v>138</v>
      </c>
      <c r="C64" s="10" t="s">
        <v>71</v>
      </c>
      <c r="D64" s="12" t="s">
        <v>32</v>
      </c>
      <c r="E64" s="23" t="s">
        <v>30</v>
      </c>
      <c r="F64" s="10" t="s">
        <v>26</v>
      </c>
      <c r="G64" s="10" t="s">
        <v>33</v>
      </c>
      <c r="H64" s="11" t="s">
        <v>139</v>
      </c>
      <c r="I64" s="24">
        <v>38198</v>
      </c>
      <c r="J64" s="158"/>
      <c r="K64" s="10" t="s">
        <v>38</v>
      </c>
      <c r="L64" s="10" t="s">
        <v>71</v>
      </c>
      <c r="M64" s="10">
        <v>25</v>
      </c>
      <c r="N64" s="52">
        <f t="shared" si="27"/>
        <v>0</v>
      </c>
      <c r="O64" s="51"/>
      <c r="P64" s="51"/>
      <c r="Q64" s="51"/>
      <c r="R64" s="52" t="e">
        <f t="shared" si="28"/>
        <v>#DIV/0!</v>
      </c>
      <c r="S64" s="51"/>
      <c r="T64" s="52" t="e">
        <f t="shared" si="20"/>
        <v>#DIV/0!</v>
      </c>
      <c r="U64" s="51"/>
      <c r="V64" s="52" t="e">
        <f t="shared" si="21"/>
        <v>#DIV/0!</v>
      </c>
      <c r="W64" s="51"/>
      <c r="X64" s="52" t="e">
        <f t="shared" si="29"/>
        <v>#DIV/0!</v>
      </c>
      <c r="Y64" s="51"/>
      <c r="Z64" s="176"/>
      <c r="AA64" s="176"/>
      <c r="AB64" s="188">
        <f t="shared" si="22"/>
        <v>0</v>
      </c>
      <c r="AC64" s="176"/>
      <c r="AD64" s="176"/>
      <c r="AE64" s="190">
        <f t="shared" si="23"/>
        <v>0</v>
      </c>
      <c r="AF64" s="190">
        <f t="shared" si="24"/>
        <v>0</v>
      </c>
      <c r="AG64" s="190">
        <f t="shared" si="25"/>
        <v>0</v>
      </c>
      <c r="AH64" s="190">
        <f t="shared" si="26"/>
        <v>0</v>
      </c>
      <c r="AI64" s="191">
        <f t="shared" si="18"/>
        <v>0</v>
      </c>
      <c r="AJ64" s="191" t="e">
        <f>#REF!+#REF!+AI64</f>
        <v>#REF!</v>
      </c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</row>
    <row r="65" spans="1:51" s="9" customFormat="1" ht="31.5" hidden="1" customHeight="1">
      <c r="A65" s="99">
        <v>58</v>
      </c>
      <c r="B65" s="11" t="s">
        <v>1236</v>
      </c>
      <c r="C65" s="23" t="s">
        <v>71</v>
      </c>
      <c r="D65" s="18" t="s">
        <v>102</v>
      </c>
      <c r="E65" s="23" t="s">
        <v>30</v>
      </c>
      <c r="F65" s="10" t="s">
        <v>26</v>
      </c>
      <c r="G65" s="15" t="s">
        <v>1396</v>
      </c>
      <c r="H65" s="11" t="s">
        <v>1397</v>
      </c>
      <c r="I65" s="24">
        <v>42186</v>
      </c>
      <c r="J65" s="158"/>
      <c r="K65" s="10" t="s">
        <v>38</v>
      </c>
      <c r="L65" s="10" t="s">
        <v>71</v>
      </c>
      <c r="M65" s="10">
        <v>30</v>
      </c>
      <c r="N65" s="52">
        <f t="shared" si="27"/>
        <v>0</v>
      </c>
      <c r="O65" s="51"/>
      <c r="P65" s="51"/>
      <c r="Q65" s="51"/>
      <c r="R65" s="52" t="e">
        <f t="shared" si="28"/>
        <v>#DIV/0!</v>
      </c>
      <c r="S65" s="51"/>
      <c r="T65" s="52" t="e">
        <f t="shared" si="20"/>
        <v>#DIV/0!</v>
      </c>
      <c r="U65" s="51"/>
      <c r="V65" s="52" t="e">
        <f t="shared" si="21"/>
        <v>#DIV/0!</v>
      </c>
      <c r="W65" s="51"/>
      <c r="X65" s="52" t="e">
        <f t="shared" si="29"/>
        <v>#DIV/0!</v>
      </c>
      <c r="Y65" s="51"/>
      <c r="Z65" s="176"/>
      <c r="AA65" s="176"/>
      <c r="AB65" s="188">
        <f t="shared" si="22"/>
        <v>0</v>
      </c>
      <c r="AC65" s="176"/>
      <c r="AD65" s="176"/>
      <c r="AE65" s="190">
        <f t="shared" si="23"/>
        <v>0</v>
      </c>
      <c r="AF65" s="190">
        <f t="shared" si="24"/>
        <v>0</v>
      </c>
      <c r="AG65" s="190">
        <f t="shared" si="25"/>
        <v>0</v>
      </c>
      <c r="AH65" s="190">
        <f t="shared" si="26"/>
        <v>0</v>
      </c>
      <c r="AI65" s="191">
        <f t="shared" si="18"/>
        <v>0</v>
      </c>
      <c r="AJ65" s="191" t="e">
        <f>#REF!+#REF!+AI65</f>
        <v>#REF!</v>
      </c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</row>
    <row r="66" spans="1:51" s="9" customFormat="1" ht="31.5" hidden="1" customHeight="1">
      <c r="A66" s="15">
        <v>59</v>
      </c>
      <c r="B66" s="11" t="s">
        <v>140</v>
      </c>
      <c r="C66" s="10" t="s">
        <v>71</v>
      </c>
      <c r="D66" s="12" t="s">
        <v>53</v>
      </c>
      <c r="E66" s="23" t="s">
        <v>271</v>
      </c>
      <c r="F66" s="10" t="s">
        <v>26</v>
      </c>
      <c r="G66" s="10" t="s">
        <v>44</v>
      </c>
      <c r="H66" s="11" t="s">
        <v>141</v>
      </c>
      <c r="I66" s="24">
        <v>41356</v>
      </c>
      <c r="J66" s="158"/>
      <c r="K66" s="10" t="s">
        <v>38</v>
      </c>
      <c r="L66" s="10" t="s">
        <v>71</v>
      </c>
      <c r="M66" s="10">
        <v>17</v>
      </c>
      <c r="N66" s="52">
        <f t="shared" si="27"/>
        <v>0</v>
      </c>
      <c r="O66" s="51"/>
      <c r="P66" s="51"/>
      <c r="Q66" s="51"/>
      <c r="R66" s="52" t="e">
        <f t="shared" si="28"/>
        <v>#DIV/0!</v>
      </c>
      <c r="S66" s="51"/>
      <c r="T66" s="52" t="e">
        <f t="shared" si="20"/>
        <v>#DIV/0!</v>
      </c>
      <c r="U66" s="51"/>
      <c r="V66" s="52" t="e">
        <f t="shared" si="21"/>
        <v>#DIV/0!</v>
      </c>
      <c r="W66" s="51"/>
      <c r="X66" s="52" t="e">
        <f t="shared" si="29"/>
        <v>#DIV/0!</v>
      </c>
      <c r="Y66" s="51"/>
      <c r="Z66" s="176"/>
      <c r="AA66" s="176"/>
      <c r="AB66" s="188">
        <f t="shared" si="22"/>
        <v>0</v>
      </c>
      <c r="AC66" s="176"/>
      <c r="AD66" s="176"/>
      <c r="AE66" s="190">
        <f t="shared" si="23"/>
        <v>0</v>
      </c>
      <c r="AF66" s="190">
        <f t="shared" si="24"/>
        <v>0</v>
      </c>
      <c r="AG66" s="190">
        <f t="shared" si="25"/>
        <v>0</v>
      </c>
      <c r="AH66" s="190">
        <f t="shared" si="26"/>
        <v>0</v>
      </c>
      <c r="AI66" s="191">
        <f t="shared" si="18"/>
        <v>0</v>
      </c>
      <c r="AJ66" s="191" t="e">
        <f>#REF!+#REF!+AI66</f>
        <v>#REF!</v>
      </c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</row>
    <row r="67" spans="1:51" s="9" customFormat="1" ht="31.5" hidden="1" customHeight="1">
      <c r="A67" s="10">
        <v>60</v>
      </c>
      <c r="B67" s="11" t="s">
        <v>142</v>
      </c>
      <c r="C67" s="23" t="s">
        <v>71</v>
      </c>
      <c r="D67" s="18" t="s">
        <v>143</v>
      </c>
      <c r="E67" s="23" t="s">
        <v>1398</v>
      </c>
      <c r="F67" s="10" t="s">
        <v>26</v>
      </c>
      <c r="G67" s="15" t="s">
        <v>33</v>
      </c>
      <c r="H67" s="11" t="s">
        <v>144</v>
      </c>
      <c r="I67" s="24">
        <v>39219</v>
      </c>
      <c r="J67" s="158"/>
      <c r="K67" s="10" t="s">
        <v>38</v>
      </c>
      <c r="L67" s="10" t="s">
        <v>71</v>
      </c>
      <c r="M67" s="10">
        <v>30</v>
      </c>
      <c r="N67" s="52">
        <f t="shared" si="27"/>
        <v>0</v>
      </c>
      <c r="O67" s="51"/>
      <c r="P67" s="51"/>
      <c r="Q67" s="51"/>
      <c r="R67" s="52" t="e">
        <f t="shared" si="28"/>
        <v>#DIV/0!</v>
      </c>
      <c r="S67" s="51"/>
      <c r="T67" s="52" t="e">
        <f t="shared" si="20"/>
        <v>#DIV/0!</v>
      </c>
      <c r="U67" s="51"/>
      <c r="V67" s="52" t="e">
        <f t="shared" si="21"/>
        <v>#DIV/0!</v>
      </c>
      <c r="W67" s="51"/>
      <c r="X67" s="52" t="e">
        <f t="shared" si="29"/>
        <v>#DIV/0!</v>
      </c>
      <c r="Y67" s="51"/>
      <c r="Z67" s="176"/>
      <c r="AA67" s="176"/>
      <c r="AB67" s="188">
        <f t="shared" si="22"/>
        <v>0</v>
      </c>
      <c r="AC67" s="176"/>
      <c r="AD67" s="176"/>
      <c r="AE67" s="190">
        <f t="shared" si="23"/>
        <v>0</v>
      </c>
      <c r="AF67" s="190">
        <f t="shared" si="24"/>
        <v>0</v>
      </c>
      <c r="AG67" s="190">
        <f t="shared" si="25"/>
        <v>0</v>
      </c>
      <c r="AH67" s="190">
        <f t="shared" si="26"/>
        <v>0</v>
      </c>
      <c r="AI67" s="191">
        <f t="shared" si="18"/>
        <v>0</v>
      </c>
      <c r="AJ67" s="191" t="e">
        <f>#REF!+#REF!+AI67</f>
        <v>#REF!</v>
      </c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</row>
    <row r="68" spans="1:51" s="9" customFormat="1" ht="31.5" hidden="1" customHeight="1">
      <c r="A68" s="99">
        <v>61</v>
      </c>
      <c r="B68" s="11" t="s">
        <v>145</v>
      </c>
      <c r="C68" s="23" t="s">
        <v>71</v>
      </c>
      <c r="D68" s="18" t="s">
        <v>37</v>
      </c>
      <c r="E68" s="23" t="s">
        <v>305</v>
      </c>
      <c r="F68" s="10" t="s">
        <v>26</v>
      </c>
      <c r="G68" s="15" t="s">
        <v>33</v>
      </c>
      <c r="H68" s="11" t="s">
        <v>146</v>
      </c>
      <c r="I68" s="24">
        <v>40842</v>
      </c>
      <c r="J68" s="158"/>
      <c r="K68" s="10" t="s">
        <v>38</v>
      </c>
      <c r="L68" s="10" t="s">
        <v>71</v>
      </c>
      <c r="M68" s="10">
        <v>11</v>
      </c>
      <c r="N68" s="52">
        <f t="shared" si="27"/>
        <v>0</v>
      </c>
      <c r="O68" s="51"/>
      <c r="P68" s="51"/>
      <c r="Q68" s="51"/>
      <c r="R68" s="52" t="e">
        <f t="shared" si="28"/>
        <v>#DIV/0!</v>
      </c>
      <c r="S68" s="51"/>
      <c r="T68" s="52" t="e">
        <f t="shared" si="20"/>
        <v>#DIV/0!</v>
      </c>
      <c r="U68" s="51"/>
      <c r="V68" s="52" t="e">
        <f t="shared" si="21"/>
        <v>#DIV/0!</v>
      </c>
      <c r="W68" s="51"/>
      <c r="X68" s="52" t="e">
        <f t="shared" si="29"/>
        <v>#DIV/0!</v>
      </c>
      <c r="Y68" s="51"/>
      <c r="Z68" s="176"/>
      <c r="AA68" s="176"/>
      <c r="AB68" s="188">
        <f t="shared" si="22"/>
        <v>0</v>
      </c>
      <c r="AC68" s="176"/>
      <c r="AD68" s="176"/>
      <c r="AE68" s="190">
        <f t="shared" si="23"/>
        <v>0</v>
      </c>
      <c r="AF68" s="190">
        <f t="shared" si="24"/>
        <v>0</v>
      </c>
      <c r="AG68" s="190">
        <f t="shared" si="25"/>
        <v>0</v>
      </c>
      <c r="AH68" s="190">
        <f t="shared" si="26"/>
        <v>0</v>
      </c>
      <c r="AI68" s="191">
        <f t="shared" si="18"/>
        <v>0</v>
      </c>
      <c r="AJ68" s="191" t="e">
        <f>#REF!+#REF!+AI68</f>
        <v>#REF!</v>
      </c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</row>
    <row r="69" spans="1:51" s="234" customFormat="1" ht="31.5" customHeight="1">
      <c r="A69" s="235">
        <v>62</v>
      </c>
      <c r="B69" s="213" t="s">
        <v>147</v>
      </c>
      <c r="C69" s="214" t="s">
        <v>71</v>
      </c>
      <c r="D69" s="215" t="s">
        <v>29</v>
      </c>
      <c r="E69" s="216" t="s">
        <v>271</v>
      </c>
      <c r="F69" s="214" t="s">
        <v>26</v>
      </c>
      <c r="G69" s="235" t="s">
        <v>33</v>
      </c>
      <c r="H69" s="213" t="s">
        <v>148</v>
      </c>
      <c r="I69" s="217">
        <v>39720</v>
      </c>
      <c r="J69" s="218"/>
      <c r="K69" s="214" t="s">
        <v>38</v>
      </c>
      <c r="L69" s="214" t="s">
        <v>71</v>
      </c>
      <c r="M69" s="214">
        <v>25</v>
      </c>
      <c r="N69" s="219">
        <f t="shared" si="27"/>
        <v>20</v>
      </c>
      <c r="O69" s="220">
        <v>10</v>
      </c>
      <c r="P69" s="220">
        <v>10</v>
      </c>
      <c r="Q69" s="220">
        <v>1</v>
      </c>
      <c r="R69" s="246">
        <f t="shared" si="28"/>
        <v>5</v>
      </c>
      <c r="S69" s="232">
        <v>6</v>
      </c>
      <c r="T69" s="246">
        <f t="shared" si="20"/>
        <v>30</v>
      </c>
      <c r="U69" s="232">
        <v>0</v>
      </c>
      <c r="V69" s="246">
        <f t="shared" si="21"/>
        <v>0</v>
      </c>
      <c r="W69" s="232">
        <v>3</v>
      </c>
      <c r="X69" s="246">
        <f t="shared" si="29"/>
        <v>15</v>
      </c>
      <c r="Y69" s="232">
        <v>0</v>
      </c>
      <c r="Z69" s="238">
        <v>0</v>
      </c>
      <c r="AA69" s="238">
        <v>0</v>
      </c>
      <c r="AB69" s="222">
        <f t="shared" si="22"/>
        <v>0</v>
      </c>
      <c r="AC69" s="238">
        <v>0</v>
      </c>
      <c r="AD69" s="238">
        <v>0</v>
      </c>
      <c r="AE69" s="223">
        <f t="shared" si="23"/>
        <v>0</v>
      </c>
      <c r="AF69" s="223">
        <f t="shared" si="24"/>
        <v>0</v>
      </c>
      <c r="AG69" s="223">
        <f t="shared" si="25"/>
        <v>0</v>
      </c>
      <c r="AH69" s="223">
        <f t="shared" si="26"/>
        <v>0</v>
      </c>
      <c r="AI69" s="224">
        <f t="shared" si="18"/>
        <v>0</v>
      </c>
      <c r="AJ69" s="224"/>
      <c r="AK69" s="273" t="s">
        <v>1797</v>
      </c>
      <c r="AL69" s="136"/>
      <c r="AM69" s="136"/>
      <c r="AN69" s="136"/>
      <c r="AO69" s="136" t="s">
        <v>1481</v>
      </c>
      <c r="AP69" s="214" t="s">
        <v>1798</v>
      </c>
      <c r="AQ69" s="136" t="s">
        <v>1799</v>
      </c>
      <c r="AR69" s="136" t="s">
        <v>1481</v>
      </c>
      <c r="AS69" s="136" t="s">
        <v>1800</v>
      </c>
      <c r="AT69" s="136" t="s">
        <v>1481</v>
      </c>
      <c r="AU69" s="136" t="s">
        <v>1801</v>
      </c>
      <c r="AV69" s="136" t="s">
        <v>1481</v>
      </c>
      <c r="AW69" s="136" t="s">
        <v>1802</v>
      </c>
      <c r="AX69" s="136" t="s">
        <v>1803</v>
      </c>
      <c r="AY69" s="136" t="s">
        <v>1804</v>
      </c>
    </row>
    <row r="70" spans="1:51" s="225" customFormat="1" ht="31.5" customHeight="1">
      <c r="A70" s="136">
        <v>187</v>
      </c>
      <c r="B70" s="236" t="s">
        <v>382</v>
      </c>
      <c r="C70" s="214" t="s">
        <v>29</v>
      </c>
      <c r="D70" s="237" t="s">
        <v>29</v>
      </c>
      <c r="E70" s="216" t="s">
        <v>305</v>
      </c>
      <c r="F70" s="214" t="s">
        <v>26</v>
      </c>
      <c r="G70" s="230" t="s">
        <v>305</v>
      </c>
      <c r="H70" s="213" t="s">
        <v>383</v>
      </c>
      <c r="I70" s="217">
        <v>39290</v>
      </c>
      <c r="J70" s="218"/>
      <c r="K70" s="214" t="s">
        <v>27</v>
      </c>
      <c r="L70" s="214" t="s">
        <v>22</v>
      </c>
      <c r="M70" s="214">
        <v>9</v>
      </c>
      <c r="N70" s="219">
        <f t="shared" si="27"/>
        <v>9</v>
      </c>
      <c r="O70" s="220">
        <v>3</v>
      </c>
      <c r="P70" s="220">
        <v>6</v>
      </c>
      <c r="Q70" s="220">
        <v>0</v>
      </c>
      <c r="R70" s="246">
        <f t="shared" si="28"/>
        <v>0</v>
      </c>
      <c r="S70" s="232">
        <v>2</v>
      </c>
      <c r="T70" s="246">
        <f t="shared" si="20"/>
        <v>22.222222222222221</v>
      </c>
      <c r="U70" s="232">
        <v>0</v>
      </c>
      <c r="V70" s="246">
        <f t="shared" si="21"/>
        <v>0</v>
      </c>
      <c r="W70" s="232">
        <v>2</v>
      </c>
      <c r="X70" s="246">
        <f t="shared" si="29"/>
        <v>22.222222222222221</v>
      </c>
      <c r="Y70" s="232">
        <v>2</v>
      </c>
      <c r="Z70" s="238">
        <v>0</v>
      </c>
      <c r="AA70" s="238">
        <v>0</v>
      </c>
      <c r="AB70" s="222">
        <f t="shared" si="22"/>
        <v>0</v>
      </c>
      <c r="AC70" s="238">
        <v>0</v>
      </c>
      <c r="AD70" s="238">
        <v>0</v>
      </c>
      <c r="AE70" s="223">
        <f t="shared" si="23"/>
        <v>0</v>
      </c>
      <c r="AF70" s="223">
        <f t="shared" si="24"/>
        <v>0</v>
      </c>
      <c r="AG70" s="223">
        <f t="shared" si="25"/>
        <v>0</v>
      </c>
      <c r="AH70" s="223">
        <f t="shared" si="26"/>
        <v>0</v>
      </c>
      <c r="AI70" s="224">
        <f t="shared" si="18"/>
        <v>2</v>
      </c>
      <c r="AJ70" s="224">
        <v>0</v>
      </c>
      <c r="AK70" s="135" t="s">
        <v>1</v>
      </c>
      <c r="AL70" s="135"/>
      <c r="AM70" s="136" t="s">
        <v>1482</v>
      </c>
      <c r="AN70" s="136" t="s">
        <v>1483</v>
      </c>
      <c r="AO70" s="136" t="s">
        <v>1474</v>
      </c>
      <c r="AP70" s="136" t="s">
        <v>1484</v>
      </c>
      <c r="AQ70" s="136"/>
      <c r="AR70" s="136" t="s">
        <v>1474</v>
      </c>
      <c r="AS70" s="136" t="s">
        <v>1474</v>
      </c>
      <c r="AT70" s="136" t="s">
        <v>1474</v>
      </c>
      <c r="AU70" s="136"/>
      <c r="AV70" s="136"/>
      <c r="AW70" s="136"/>
      <c r="AX70" s="136"/>
      <c r="AY70" s="136" t="s">
        <v>1485</v>
      </c>
    </row>
    <row r="71" spans="1:51" s="62" customFormat="1" ht="31.5" hidden="1" customHeight="1">
      <c r="A71" s="99">
        <v>64</v>
      </c>
      <c r="B71" s="11" t="s">
        <v>1237</v>
      </c>
      <c r="C71" s="10" t="s">
        <v>71</v>
      </c>
      <c r="D71" s="60" t="s">
        <v>165</v>
      </c>
      <c r="E71" s="23" t="s">
        <v>30</v>
      </c>
      <c r="F71" s="10" t="s">
        <v>50</v>
      </c>
      <c r="G71" s="59" t="s">
        <v>33</v>
      </c>
      <c r="H71" s="11" t="s">
        <v>1238</v>
      </c>
      <c r="I71" s="24">
        <v>42066</v>
      </c>
      <c r="J71" s="164"/>
      <c r="K71" s="10" t="s">
        <v>1239</v>
      </c>
      <c r="L71" s="10" t="s">
        <v>121</v>
      </c>
      <c r="M71" s="10">
        <v>20</v>
      </c>
      <c r="N71" s="52">
        <f t="shared" si="27"/>
        <v>0</v>
      </c>
      <c r="O71" s="61"/>
      <c r="P71" s="61"/>
      <c r="Q71" s="61"/>
      <c r="R71" s="52" t="e">
        <f t="shared" si="28"/>
        <v>#DIV/0!</v>
      </c>
      <c r="S71" s="61"/>
      <c r="T71" s="52" t="e">
        <f t="shared" si="20"/>
        <v>#DIV/0!</v>
      </c>
      <c r="U71" s="61"/>
      <c r="V71" s="52" t="e">
        <f t="shared" si="21"/>
        <v>#DIV/0!</v>
      </c>
      <c r="W71" s="61"/>
      <c r="X71" s="52" t="e">
        <f t="shared" si="29"/>
        <v>#DIV/0!</v>
      </c>
      <c r="Y71" s="61"/>
      <c r="Z71" s="176"/>
      <c r="AA71" s="176"/>
      <c r="AB71" s="188">
        <f t="shared" si="22"/>
        <v>0</v>
      </c>
      <c r="AC71" s="176"/>
      <c r="AD71" s="176"/>
      <c r="AE71" s="190">
        <f t="shared" si="23"/>
        <v>0</v>
      </c>
      <c r="AF71" s="190">
        <f t="shared" si="24"/>
        <v>0</v>
      </c>
      <c r="AG71" s="190">
        <f t="shared" si="25"/>
        <v>0</v>
      </c>
      <c r="AH71" s="190">
        <f t="shared" si="26"/>
        <v>0</v>
      </c>
      <c r="AI71" s="191">
        <f t="shared" si="18"/>
        <v>0</v>
      </c>
      <c r="AJ71" s="191" t="e">
        <f>#REF!+#REF!+AI71</f>
        <v>#REF!</v>
      </c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</row>
    <row r="72" spans="1:51" s="114" customFormat="1" ht="31.5" hidden="1" customHeight="1">
      <c r="A72" s="15">
        <v>65</v>
      </c>
      <c r="B72" s="98" t="s">
        <v>149</v>
      </c>
      <c r="C72" s="109" t="s">
        <v>71</v>
      </c>
      <c r="D72" s="110" t="s">
        <v>49</v>
      </c>
      <c r="E72" s="109" t="s">
        <v>271</v>
      </c>
      <c r="F72" s="111" t="s">
        <v>26</v>
      </c>
      <c r="G72" s="112" t="s">
        <v>33</v>
      </c>
      <c r="H72" s="98" t="s">
        <v>150</v>
      </c>
      <c r="I72" s="113">
        <v>38568</v>
      </c>
      <c r="J72" s="162"/>
      <c r="K72" s="111" t="s">
        <v>38</v>
      </c>
      <c r="L72" s="111" t="s">
        <v>71</v>
      </c>
      <c r="M72" s="111">
        <v>30</v>
      </c>
      <c r="N72" s="52">
        <f t="shared" si="27"/>
        <v>0</v>
      </c>
      <c r="O72" s="130"/>
      <c r="P72" s="130"/>
      <c r="Q72" s="130"/>
      <c r="R72" s="52" t="e">
        <f t="shared" si="28"/>
        <v>#DIV/0!</v>
      </c>
      <c r="S72" s="130"/>
      <c r="T72" s="52" t="e">
        <f t="shared" si="20"/>
        <v>#DIV/0!</v>
      </c>
      <c r="U72" s="130"/>
      <c r="V72" s="52" t="e">
        <f t="shared" si="21"/>
        <v>#DIV/0!</v>
      </c>
      <c r="W72" s="130"/>
      <c r="X72" s="52" t="e">
        <f t="shared" si="29"/>
        <v>#DIV/0!</v>
      </c>
      <c r="Y72" s="177"/>
      <c r="Z72" s="178"/>
      <c r="AA72" s="178"/>
      <c r="AB72" s="188">
        <f t="shared" si="22"/>
        <v>0</v>
      </c>
      <c r="AC72" s="178"/>
      <c r="AD72" s="178"/>
      <c r="AE72" s="190">
        <f t="shared" si="23"/>
        <v>0</v>
      </c>
      <c r="AF72" s="190">
        <f t="shared" si="24"/>
        <v>0</v>
      </c>
      <c r="AG72" s="190">
        <f t="shared" si="25"/>
        <v>0</v>
      </c>
      <c r="AH72" s="190">
        <f t="shared" si="26"/>
        <v>0</v>
      </c>
      <c r="AI72" s="191">
        <f t="shared" ref="AI72:AI103" si="30">Y72+AH72</f>
        <v>0</v>
      </c>
      <c r="AJ72" s="191" t="e">
        <f>#REF!+#REF!+AI72</f>
        <v>#REF!</v>
      </c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</row>
    <row r="73" spans="1:51" s="9" customFormat="1" ht="31.5" hidden="1" customHeight="1">
      <c r="A73" s="10">
        <v>66</v>
      </c>
      <c r="B73" s="11" t="s">
        <v>151</v>
      </c>
      <c r="C73" s="23" t="s">
        <v>71</v>
      </c>
      <c r="D73" s="18" t="s">
        <v>32</v>
      </c>
      <c r="E73" s="23" t="s">
        <v>30</v>
      </c>
      <c r="F73" s="10" t="s">
        <v>26</v>
      </c>
      <c r="G73" s="15" t="s">
        <v>44</v>
      </c>
      <c r="H73" s="11" t="s">
        <v>152</v>
      </c>
      <c r="I73" s="24">
        <v>36526</v>
      </c>
      <c r="J73" s="158"/>
      <c r="K73" s="10" t="s">
        <v>38</v>
      </c>
      <c r="L73" s="10" t="s">
        <v>71</v>
      </c>
      <c r="M73" s="10">
        <v>30</v>
      </c>
      <c r="N73" s="52">
        <f t="shared" si="27"/>
        <v>0</v>
      </c>
      <c r="O73" s="51"/>
      <c r="P73" s="51"/>
      <c r="Q73" s="51"/>
      <c r="R73" s="52" t="e">
        <f t="shared" si="28"/>
        <v>#DIV/0!</v>
      </c>
      <c r="S73" s="51"/>
      <c r="T73" s="52" t="e">
        <f t="shared" si="20"/>
        <v>#DIV/0!</v>
      </c>
      <c r="U73" s="51"/>
      <c r="V73" s="52" t="e">
        <f t="shared" si="21"/>
        <v>#DIV/0!</v>
      </c>
      <c r="W73" s="51"/>
      <c r="X73" s="52" t="e">
        <f t="shared" si="29"/>
        <v>#DIV/0!</v>
      </c>
      <c r="Y73" s="51"/>
      <c r="Z73" s="176"/>
      <c r="AA73" s="176"/>
      <c r="AB73" s="188">
        <f t="shared" si="22"/>
        <v>0</v>
      </c>
      <c r="AC73" s="176"/>
      <c r="AD73" s="176"/>
      <c r="AE73" s="190">
        <f t="shared" si="23"/>
        <v>0</v>
      </c>
      <c r="AF73" s="190">
        <f t="shared" ref="AF73:AF104" si="31">Z73+AC73</f>
        <v>0</v>
      </c>
      <c r="AG73" s="190">
        <f t="shared" si="25"/>
        <v>0</v>
      </c>
      <c r="AH73" s="190">
        <f t="shared" ref="AH73:AH104" si="32">AB73+AE73</f>
        <v>0</v>
      </c>
      <c r="AI73" s="191">
        <f t="shared" si="30"/>
        <v>0</v>
      </c>
      <c r="AJ73" s="191" t="e">
        <f>#REF!+#REF!+AI73</f>
        <v>#REF!</v>
      </c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</row>
    <row r="74" spans="1:51" s="80" customFormat="1" ht="31.5" hidden="1" customHeight="1">
      <c r="A74" s="99">
        <v>67</v>
      </c>
      <c r="B74" s="96" t="s">
        <v>153</v>
      </c>
      <c r="C74" s="103" t="s">
        <v>71</v>
      </c>
      <c r="D74" s="104" t="s">
        <v>49</v>
      </c>
      <c r="E74" s="103" t="s">
        <v>271</v>
      </c>
      <c r="F74" s="97" t="s">
        <v>26</v>
      </c>
      <c r="G74" s="108" t="s">
        <v>33</v>
      </c>
      <c r="H74" s="96" t="s">
        <v>154</v>
      </c>
      <c r="I74" s="107">
        <v>40714</v>
      </c>
      <c r="J74" s="162"/>
      <c r="K74" s="97" t="s">
        <v>38</v>
      </c>
      <c r="L74" s="97" t="s">
        <v>71</v>
      </c>
      <c r="M74" s="97">
        <v>30</v>
      </c>
      <c r="N74" s="52">
        <f t="shared" si="27"/>
        <v>0</v>
      </c>
      <c r="O74" s="130"/>
      <c r="P74" s="130"/>
      <c r="Q74" s="130"/>
      <c r="R74" s="52" t="e">
        <f t="shared" si="28"/>
        <v>#DIV/0!</v>
      </c>
      <c r="S74" s="130"/>
      <c r="T74" s="52" t="e">
        <f t="shared" ref="T74:T105" si="33">S74/N74*100</f>
        <v>#DIV/0!</v>
      </c>
      <c r="U74" s="130"/>
      <c r="V74" s="52" t="e">
        <f t="shared" ref="V74:V105" si="34">U74/N74*100</f>
        <v>#DIV/0!</v>
      </c>
      <c r="W74" s="130"/>
      <c r="X74" s="52" t="e">
        <f t="shared" si="29"/>
        <v>#DIV/0!</v>
      </c>
      <c r="Y74" s="130"/>
      <c r="Z74" s="178"/>
      <c r="AA74" s="178"/>
      <c r="AB74" s="188">
        <f t="shared" ref="AB74:AB105" si="35">Z74+AA74</f>
        <v>0</v>
      </c>
      <c r="AC74" s="178"/>
      <c r="AD74" s="178"/>
      <c r="AE74" s="190">
        <f t="shared" ref="AE74:AE105" si="36">AC74+AD74</f>
        <v>0</v>
      </c>
      <c r="AF74" s="190">
        <f t="shared" si="31"/>
        <v>0</v>
      </c>
      <c r="AG74" s="190">
        <f t="shared" ref="AG74:AG105" si="37">AA74+AD74</f>
        <v>0</v>
      </c>
      <c r="AH74" s="190">
        <f t="shared" si="32"/>
        <v>0</v>
      </c>
      <c r="AI74" s="191">
        <f t="shared" si="30"/>
        <v>0</v>
      </c>
      <c r="AJ74" s="191" t="e">
        <f>#REF!+#REF!+AI74</f>
        <v>#REF!</v>
      </c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</row>
    <row r="75" spans="1:51" s="9" customFormat="1" ht="31.5" hidden="1" customHeight="1">
      <c r="A75" s="15">
        <v>68</v>
      </c>
      <c r="B75" s="11" t="s">
        <v>155</v>
      </c>
      <c r="C75" s="10" t="s">
        <v>71</v>
      </c>
      <c r="D75" s="12" t="s">
        <v>53</v>
      </c>
      <c r="E75" s="23" t="s">
        <v>305</v>
      </c>
      <c r="F75" s="10" t="s">
        <v>26</v>
      </c>
      <c r="G75" s="15" t="s">
        <v>33</v>
      </c>
      <c r="H75" s="11" t="s">
        <v>156</v>
      </c>
      <c r="I75" s="24">
        <v>36917</v>
      </c>
      <c r="J75" s="158"/>
      <c r="K75" s="10" t="s">
        <v>38</v>
      </c>
      <c r="L75" s="10" t="s">
        <v>121</v>
      </c>
      <c r="M75" s="10">
        <v>20</v>
      </c>
      <c r="N75" s="52">
        <f t="shared" ref="N75:N106" si="38">O75+P75</f>
        <v>0</v>
      </c>
      <c r="O75" s="51"/>
      <c r="P75" s="51"/>
      <c r="Q75" s="51"/>
      <c r="R75" s="52" t="e">
        <f t="shared" ref="R75:R106" si="39">Q75/N75*100</f>
        <v>#DIV/0!</v>
      </c>
      <c r="S75" s="51"/>
      <c r="T75" s="52" t="e">
        <f t="shared" si="33"/>
        <v>#DIV/0!</v>
      </c>
      <c r="U75" s="51"/>
      <c r="V75" s="52" t="e">
        <f t="shared" si="34"/>
        <v>#DIV/0!</v>
      </c>
      <c r="W75" s="51"/>
      <c r="X75" s="52" t="e">
        <f t="shared" ref="X75:X106" si="40">W75/N75*100</f>
        <v>#DIV/0!</v>
      </c>
      <c r="Y75" s="51"/>
      <c r="Z75" s="176"/>
      <c r="AA75" s="176"/>
      <c r="AB75" s="188">
        <f t="shared" si="35"/>
        <v>0</v>
      </c>
      <c r="AC75" s="176"/>
      <c r="AD75" s="176"/>
      <c r="AE75" s="190">
        <f t="shared" si="36"/>
        <v>0</v>
      </c>
      <c r="AF75" s="190">
        <f t="shared" si="31"/>
        <v>0</v>
      </c>
      <c r="AG75" s="190">
        <f t="shared" si="37"/>
        <v>0</v>
      </c>
      <c r="AH75" s="190">
        <f t="shared" si="32"/>
        <v>0</v>
      </c>
      <c r="AI75" s="191">
        <f t="shared" si="30"/>
        <v>0</v>
      </c>
      <c r="AJ75" s="191" t="e">
        <f>#REF!+#REF!+AI75</f>
        <v>#REF!</v>
      </c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</row>
    <row r="76" spans="1:51" s="9" customFormat="1" ht="31.5" hidden="1" customHeight="1">
      <c r="A76" s="10">
        <v>69</v>
      </c>
      <c r="B76" s="11" t="s">
        <v>1146</v>
      </c>
      <c r="C76" s="10" t="s">
        <v>71</v>
      </c>
      <c r="D76" s="12" t="s">
        <v>37</v>
      </c>
      <c r="E76" s="23" t="s">
        <v>30</v>
      </c>
      <c r="F76" s="10" t="s">
        <v>26</v>
      </c>
      <c r="G76" s="10" t="s">
        <v>44</v>
      </c>
      <c r="H76" s="11" t="s">
        <v>1147</v>
      </c>
      <c r="I76" s="24">
        <v>41684</v>
      </c>
      <c r="J76" s="158"/>
      <c r="K76" s="10" t="s">
        <v>38</v>
      </c>
      <c r="L76" s="10" t="s">
        <v>71</v>
      </c>
      <c r="M76" s="10">
        <v>25</v>
      </c>
      <c r="N76" s="52">
        <f t="shared" si="38"/>
        <v>0</v>
      </c>
      <c r="O76" s="51"/>
      <c r="P76" s="51"/>
      <c r="Q76" s="51"/>
      <c r="R76" s="52" t="e">
        <f t="shared" si="39"/>
        <v>#DIV/0!</v>
      </c>
      <c r="S76" s="51"/>
      <c r="T76" s="52" t="e">
        <f t="shared" si="33"/>
        <v>#DIV/0!</v>
      </c>
      <c r="U76" s="51"/>
      <c r="V76" s="52" t="e">
        <f t="shared" si="34"/>
        <v>#DIV/0!</v>
      </c>
      <c r="W76" s="51"/>
      <c r="X76" s="52" t="e">
        <f t="shared" si="40"/>
        <v>#DIV/0!</v>
      </c>
      <c r="Y76" s="51"/>
      <c r="Z76" s="176"/>
      <c r="AA76" s="176"/>
      <c r="AB76" s="188">
        <f t="shared" si="35"/>
        <v>0</v>
      </c>
      <c r="AC76" s="176"/>
      <c r="AD76" s="176"/>
      <c r="AE76" s="190">
        <f t="shared" si="36"/>
        <v>0</v>
      </c>
      <c r="AF76" s="190">
        <f t="shared" si="31"/>
        <v>0</v>
      </c>
      <c r="AG76" s="190">
        <f t="shared" si="37"/>
        <v>0</v>
      </c>
      <c r="AH76" s="190">
        <f t="shared" si="32"/>
        <v>0</v>
      </c>
      <c r="AI76" s="191">
        <f t="shared" si="30"/>
        <v>0</v>
      </c>
      <c r="AJ76" s="191" t="e">
        <f>#REF!+#REF!+AI76</f>
        <v>#REF!</v>
      </c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</row>
    <row r="77" spans="1:51" s="80" customFormat="1" ht="31.5" hidden="1" customHeight="1">
      <c r="A77" s="99">
        <v>70</v>
      </c>
      <c r="B77" s="96" t="s">
        <v>1240</v>
      </c>
      <c r="C77" s="97" t="s">
        <v>71</v>
      </c>
      <c r="D77" s="104" t="s">
        <v>49</v>
      </c>
      <c r="E77" s="103" t="s">
        <v>271</v>
      </c>
      <c r="F77" s="103" t="s">
        <v>50</v>
      </c>
      <c r="G77" s="105" t="s">
        <v>33</v>
      </c>
      <c r="H77" s="96" t="s">
        <v>1152</v>
      </c>
      <c r="I77" s="106">
        <v>41820</v>
      </c>
      <c r="J77" s="162"/>
      <c r="K77" s="103" t="s">
        <v>27</v>
      </c>
      <c r="L77" s="97" t="s">
        <v>1153</v>
      </c>
      <c r="M77" s="97">
        <v>20</v>
      </c>
      <c r="N77" s="52">
        <f t="shared" si="38"/>
        <v>0</v>
      </c>
      <c r="O77" s="130"/>
      <c r="P77" s="130"/>
      <c r="Q77" s="130"/>
      <c r="R77" s="52" t="e">
        <f t="shared" si="39"/>
        <v>#DIV/0!</v>
      </c>
      <c r="S77" s="130"/>
      <c r="T77" s="52" t="e">
        <f t="shared" si="33"/>
        <v>#DIV/0!</v>
      </c>
      <c r="U77" s="130"/>
      <c r="V77" s="52" t="e">
        <f t="shared" si="34"/>
        <v>#DIV/0!</v>
      </c>
      <c r="W77" s="130"/>
      <c r="X77" s="52" t="e">
        <f t="shared" si="40"/>
        <v>#DIV/0!</v>
      </c>
      <c r="Y77" s="130"/>
      <c r="Z77" s="181"/>
      <c r="AA77" s="181"/>
      <c r="AB77" s="188">
        <f t="shared" si="35"/>
        <v>0</v>
      </c>
      <c r="AC77" s="181"/>
      <c r="AD77" s="181"/>
      <c r="AE77" s="190">
        <f t="shared" si="36"/>
        <v>0</v>
      </c>
      <c r="AF77" s="190">
        <f t="shared" si="31"/>
        <v>0</v>
      </c>
      <c r="AG77" s="190">
        <f t="shared" si="37"/>
        <v>0</v>
      </c>
      <c r="AH77" s="190">
        <f t="shared" si="32"/>
        <v>0</v>
      </c>
      <c r="AI77" s="191">
        <f t="shared" si="30"/>
        <v>0</v>
      </c>
      <c r="AJ77" s="191" t="e">
        <f>#REF!+#REF!+AI77</f>
        <v>#REF!</v>
      </c>
      <c r="AK77" s="152"/>
      <c r="AL77" s="152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</row>
    <row r="78" spans="1:51" s="9" customFormat="1" ht="31.5" hidden="1" customHeight="1">
      <c r="A78" s="15">
        <v>71</v>
      </c>
      <c r="B78" s="11" t="s">
        <v>157</v>
      </c>
      <c r="C78" s="10" t="s">
        <v>71</v>
      </c>
      <c r="D78" s="12" t="s">
        <v>53</v>
      </c>
      <c r="E78" s="10" t="s">
        <v>271</v>
      </c>
      <c r="F78" s="10" t="s">
        <v>26</v>
      </c>
      <c r="G78" s="15" t="s">
        <v>33</v>
      </c>
      <c r="H78" s="11" t="s">
        <v>158</v>
      </c>
      <c r="I78" s="24">
        <v>38808</v>
      </c>
      <c r="J78" s="158"/>
      <c r="K78" s="10" t="s">
        <v>46</v>
      </c>
      <c r="L78" s="10" t="s">
        <v>133</v>
      </c>
      <c r="M78" s="10">
        <v>15</v>
      </c>
      <c r="N78" s="52">
        <f t="shared" si="38"/>
        <v>0</v>
      </c>
      <c r="O78" s="51"/>
      <c r="P78" s="51"/>
      <c r="Q78" s="51"/>
      <c r="R78" s="52" t="e">
        <f t="shared" si="39"/>
        <v>#DIV/0!</v>
      </c>
      <c r="S78" s="51"/>
      <c r="T78" s="52" t="e">
        <f t="shared" si="33"/>
        <v>#DIV/0!</v>
      </c>
      <c r="U78" s="51"/>
      <c r="V78" s="52" t="e">
        <f t="shared" si="34"/>
        <v>#DIV/0!</v>
      </c>
      <c r="W78" s="51"/>
      <c r="X78" s="52" t="e">
        <f t="shared" si="40"/>
        <v>#DIV/0!</v>
      </c>
      <c r="Y78" s="51"/>
      <c r="Z78" s="176"/>
      <c r="AA78" s="176"/>
      <c r="AB78" s="188">
        <f t="shared" si="35"/>
        <v>0</v>
      </c>
      <c r="AC78" s="176"/>
      <c r="AD78" s="176"/>
      <c r="AE78" s="190">
        <f t="shared" si="36"/>
        <v>0</v>
      </c>
      <c r="AF78" s="190">
        <f t="shared" si="31"/>
        <v>0</v>
      </c>
      <c r="AG78" s="190">
        <f t="shared" si="37"/>
        <v>0</v>
      </c>
      <c r="AH78" s="190">
        <f t="shared" si="32"/>
        <v>0</v>
      </c>
      <c r="AI78" s="191">
        <f t="shared" si="30"/>
        <v>0</v>
      </c>
      <c r="AJ78" s="191" t="e">
        <f>#REF!+#REF!+AI78</f>
        <v>#REF!</v>
      </c>
      <c r="AK78" s="136" t="s">
        <v>1</v>
      </c>
      <c r="AL78" s="136" t="s">
        <v>1</v>
      </c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</row>
    <row r="79" spans="1:51" s="80" customFormat="1" ht="31.5" hidden="1" customHeight="1">
      <c r="A79" s="10">
        <v>72</v>
      </c>
      <c r="B79" s="96" t="s">
        <v>1399</v>
      </c>
      <c r="C79" s="103" t="s">
        <v>71</v>
      </c>
      <c r="D79" s="104" t="s">
        <v>49</v>
      </c>
      <c r="E79" s="97" t="s">
        <v>25</v>
      </c>
      <c r="F79" s="97" t="s">
        <v>26</v>
      </c>
      <c r="G79" s="108" t="s">
        <v>44</v>
      </c>
      <c r="H79" s="96" t="s">
        <v>1400</v>
      </c>
      <c r="I79" s="107">
        <v>36537</v>
      </c>
      <c r="J79" s="162"/>
      <c r="K79" s="97" t="s">
        <v>38</v>
      </c>
      <c r="L79" s="103" t="s">
        <v>71</v>
      </c>
      <c r="M79" s="103">
        <v>20</v>
      </c>
      <c r="N79" s="52">
        <f t="shared" si="38"/>
        <v>0</v>
      </c>
      <c r="O79" s="130"/>
      <c r="P79" s="130"/>
      <c r="Q79" s="130"/>
      <c r="R79" s="52" t="e">
        <f t="shared" si="39"/>
        <v>#DIV/0!</v>
      </c>
      <c r="S79" s="130"/>
      <c r="T79" s="52" t="e">
        <f t="shared" si="33"/>
        <v>#DIV/0!</v>
      </c>
      <c r="U79" s="130"/>
      <c r="V79" s="52" t="e">
        <f t="shared" si="34"/>
        <v>#DIV/0!</v>
      </c>
      <c r="W79" s="130"/>
      <c r="X79" s="52" t="e">
        <f t="shared" si="40"/>
        <v>#DIV/0!</v>
      </c>
      <c r="Y79" s="182"/>
      <c r="Z79" s="178"/>
      <c r="AA79" s="178"/>
      <c r="AB79" s="188">
        <f t="shared" si="35"/>
        <v>0</v>
      </c>
      <c r="AC79" s="178"/>
      <c r="AD79" s="178"/>
      <c r="AE79" s="190">
        <f t="shared" si="36"/>
        <v>0</v>
      </c>
      <c r="AF79" s="190">
        <f t="shared" si="31"/>
        <v>0</v>
      </c>
      <c r="AG79" s="190">
        <f t="shared" si="37"/>
        <v>0</v>
      </c>
      <c r="AH79" s="190">
        <f t="shared" si="32"/>
        <v>0</v>
      </c>
      <c r="AI79" s="191">
        <f t="shared" si="30"/>
        <v>0</v>
      </c>
      <c r="AJ79" s="191" t="e">
        <f>#REF!+#REF!+AI79</f>
        <v>#REF!</v>
      </c>
      <c r="AK79" s="136" t="s">
        <v>1</v>
      </c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</row>
    <row r="80" spans="1:51" s="9" customFormat="1" ht="31.5" hidden="1" customHeight="1">
      <c r="A80" s="99">
        <v>73</v>
      </c>
      <c r="B80" s="11" t="s">
        <v>159</v>
      </c>
      <c r="C80" s="10" t="s">
        <v>71</v>
      </c>
      <c r="D80" s="12" t="s">
        <v>53</v>
      </c>
      <c r="E80" s="10" t="s">
        <v>1401</v>
      </c>
      <c r="F80" s="10" t="s">
        <v>26</v>
      </c>
      <c r="G80" s="10" t="s">
        <v>33</v>
      </c>
      <c r="H80" s="11" t="s">
        <v>160</v>
      </c>
      <c r="I80" s="24">
        <v>38899</v>
      </c>
      <c r="J80" s="158"/>
      <c r="K80" s="10" t="s">
        <v>38</v>
      </c>
      <c r="L80" s="10" t="s">
        <v>71</v>
      </c>
      <c r="M80" s="10">
        <v>30</v>
      </c>
      <c r="N80" s="52">
        <f t="shared" si="38"/>
        <v>0</v>
      </c>
      <c r="O80" s="51"/>
      <c r="P80" s="51"/>
      <c r="Q80" s="51"/>
      <c r="R80" s="52" t="e">
        <f t="shared" si="39"/>
        <v>#DIV/0!</v>
      </c>
      <c r="S80" s="51"/>
      <c r="T80" s="52" t="e">
        <f t="shared" si="33"/>
        <v>#DIV/0!</v>
      </c>
      <c r="U80" s="51"/>
      <c r="V80" s="52" t="e">
        <f t="shared" si="34"/>
        <v>#DIV/0!</v>
      </c>
      <c r="W80" s="51"/>
      <c r="X80" s="52" t="e">
        <f t="shared" si="40"/>
        <v>#DIV/0!</v>
      </c>
      <c r="Y80" s="51"/>
      <c r="Z80" s="176"/>
      <c r="AA80" s="176"/>
      <c r="AB80" s="188">
        <f t="shared" si="35"/>
        <v>0</v>
      </c>
      <c r="AC80" s="176"/>
      <c r="AD80" s="176"/>
      <c r="AE80" s="190">
        <f t="shared" si="36"/>
        <v>0</v>
      </c>
      <c r="AF80" s="190">
        <f t="shared" si="31"/>
        <v>0</v>
      </c>
      <c r="AG80" s="190">
        <f t="shared" si="37"/>
        <v>0</v>
      </c>
      <c r="AH80" s="190">
        <f t="shared" si="32"/>
        <v>0</v>
      </c>
      <c r="AI80" s="191">
        <f t="shared" si="30"/>
        <v>0</v>
      </c>
      <c r="AJ80" s="191" t="e">
        <f>#REF!+#REF!+AI80</f>
        <v>#REF!</v>
      </c>
      <c r="AK80" s="136" t="s">
        <v>1</v>
      </c>
      <c r="AL80" s="136" t="s">
        <v>1</v>
      </c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</row>
    <row r="81" spans="1:51" s="9" customFormat="1" ht="31.5" hidden="1" customHeight="1">
      <c r="A81" s="15">
        <v>74</v>
      </c>
      <c r="B81" s="11" t="s">
        <v>162</v>
      </c>
      <c r="C81" s="23" t="s">
        <v>71</v>
      </c>
      <c r="D81" s="18" t="s">
        <v>161</v>
      </c>
      <c r="E81" s="23" t="s">
        <v>30</v>
      </c>
      <c r="F81" s="10" t="s">
        <v>26</v>
      </c>
      <c r="G81" s="15" t="s">
        <v>33</v>
      </c>
      <c r="H81" s="11" t="s">
        <v>163</v>
      </c>
      <c r="I81" s="24">
        <v>38232</v>
      </c>
      <c r="J81" s="158"/>
      <c r="K81" s="10" t="s">
        <v>38</v>
      </c>
      <c r="L81" s="10" t="s">
        <v>71</v>
      </c>
      <c r="M81" s="10"/>
      <c r="N81" s="52">
        <f t="shared" si="38"/>
        <v>0</v>
      </c>
      <c r="O81" s="51"/>
      <c r="P81" s="51"/>
      <c r="Q81" s="51"/>
      <c r="R81" s="52" t="e">
        <f t="shared" si="39"/>
        <v>#DIV/0!</v>
      </c>
      <c r="S81" s="51"/>
      <c r="T81" s="52" t="e">
        <f t="shared" si="33"/>
        <v>#DIV/0!</v>
      </c>
      <c r="U81" s="51"/>
      <c r="V81" s="52" t="e">
        <f t="shared" si="34"/>
        <v>#DIV/0!</v>
      </c>
      <c r="W81" s="51"/>
      <c r="X81" s="52" t="e">
        <f t="shared" si="40"/>
        <v>#DIV/0!</v>
      </c>
      <c r="Y81" s="51"/>
      <c r="Z81" s="176"/>
      <c r="AA81" s="176"/>
      <c r="AB81" s="188">
        <f t="shared" si="35"/>
        <v>0</v>
      </c>
      <c r="AC81" s="176"/>
      <c r="AD81" s="176"/>
      <c r="AE81" s="190">
        <f t="shared" si="36"/>
        <v>0</v>
      </c>
      <c r="AF81" s="190">
        <f t="shared" si="31"/>
        <v>0</v>
      </c>
      <c r="AG81" s="190">
        <f t="shared" si="37"/>
        <v>0</v>
      </c>
      <c r="AH81" s="190">
        <f t="shared" si="32"/>
        <v>0</v>
      </c>
      <c r="AI81" s="191">
        <f t="shared" si="30"/>
        <v>0</v>
      </c>
      <c r="AJ81" s="191" t="e">
        <f>#REF!+#REF!+AI81</f>
        <v>#REF!</v>
      </c>
      <c r="AK81" s="135"/>
      <c r="AL81" s="135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</row>
    <row r="82" spans="1:51" s="66" customFormat="1" ht="31.5" hidden="1" customHeight="1">
      <c r="A82" s="10">
        <v>75</v>
      </c>
      <c r="B82" s="11" t="s">
        <v>164</v>
      </c>
      <c r="C82" s="23" t="s">
        <v>71</v>
      </c>
      <c r="D82" s="63" t="s">
        <v>165</v>
      </c>
      <c r="E82" s="23" t="s">
        <v>30</v>
      </c>
      <c r="F82" s="23" t="s">
        <v>50</v>
      </c>
      <c r="G82" s="64" t="s">
        <v>33</v>
      </c>
      <c r="H82" s="26" t="s">
        <v>166</v>
      </c>
      <c r="I82" s="24">
        <v>23467</v>
      </c>
      <c r="J82" s="165"/>
      <c r="K82" s="23" t="s">
        <v>38</v>
      </c>
      <c r="L82" s="10" t="s">
        <v>167</v>
      </c>
      <c r="M82" s="10"/>
      <c r="N82" s="52">
        <f t="shared" si="38"/>
        <v>0</v>
      </c>
      <c r="O82" s="65"/>
      <c r="P82" s="65"/>
      <c r="Q82" s="65"/>
      <c r="R82" s="52" t="e">
        <f t="shared" si="39"/>
        <v>#DIV/0!</v>
      </c>
      <c r="S82" s="65"/>
      <c r="T82" s="52" t="e">
        <f t="shared" si="33"/>
        <v>#DIV/0!</v>
      </c>
      <c r="U82" s="65"/>
      <c r="V82" s="52" t="e">
        <f t="shared" si="34"/>
        <v>#DIV/0!</v>
      </c>
      <c r="W82" s="65"/>
      <c r="X82" s="52" t="e">
        <f t="shared" si="40"/>
        <v>#DIV/0!</v>
      </c>
      <c r="Y82" s="65"/>
      <c r="Z82" s="176"/>
      <c r="AA82" s="176"/>
      <c r="AB82" s="188">
        <f t="shared" si="35"/>
        <v>0</v>
      </c>
      <c r="AC82" s="176"/>
      <c r="AD82" s="176"/>
      <c r="AE82" s="190">
        <f t="shared" si="36"/>
        <v>0</v>
      </c>
      <c r="AF82" s="190">
        <f t="shared" si="31"/>
        <v>0</v>
      </c>
      <c r="AG82" s="190">
        <f t="shared" si="37"/>
        <v>0</v>
      </c>
      <c r="AH82" s="190">
        <f t="shared" si="32"/>
        <v>0</v>
      </c>
      <c r="AI82" s="191">
        <f t="shared" si="30"/>
        <v>0</v>
      </c>
      <c r="AJ82" s="191" t="e">
        <f>#REF!+#REF!+AI82</f>
        <v>#REF!</v>
      </c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</row>
    <row r="83" spans="1:51" s="9" customFormat="1" ht="31.5" hidden="1" customHeight="1">
      <c r="A83" s="99">
        <v>76</v>
      </c>
      <c r="B83" s="22" t="s">
        <v>168</v>
      </c>
      <c r="C83" s="27" t="s">
        <v>71</v>
      </c>
      <c r="D83" s="28" t="s">
        <v>116</v>
      </c>
      <c r="E83" s="27" t="s">
        <v>30</v>
      </c>
      <c r="F83" s="27" t="s">
        <v>26</v>
      </c>
      <c r="G83" s="15" t="s">
        <v>33</v>
      </c>
      <c r="H83" s="22" t="s">
        <v>169</v>
      </c>
      <c r="I83" s="24">
        <v>39193</v>
      </c>
      <c r="J83" s="158"/>
      <c r="K83" s="27" t="s">
        <v>38</v>
      </c>
      <c r="L83" s="27" t="s">
        <v>71</v>
      </c>
      <c r="M83" s="27">
        <v>20</v>
      </c>
      <c r="N83" s="52">
        <f t="shared" si="38"/>
        <v>0</v>
      </c>
      <c r="O83" s="51"/>
      <c r="P83" s="51"/>
      <c r="Q83" s="51"/>
      <c r="R83" s="52" t="e">
        <f t="shared" si="39"/>
        <v>#DIV/0!</v>
      </c>
      <c r="S83" s="51"/>
      <c r="T83" s="52" t="e">
        <f t="shared" si="33"/>
        <v>#DIV/0!</v>
      </c>
      <c r="U83" s="51"/>
      <c r="V83" s="52" t="e">
        <f t="shared" si="34"/>
        <v>#DIV/0!</v>
      </c>
      <c r="W83" s="51"/>
      <c r="X83" s="52" t="e">
        <f t="shared" si="40"/>
        <v>#DIV/0!</v>
      </c>
      <c r="Y83" s="51"/>
      <c r="Z83" s="176"/>
      <c r="AA83" s="176"/>
      <c r="AB83" s="188">
        <f t="shared" si="35"/>
        <v>0</v>
      </c>
      <c r="AC83" s="176"/>
      <c r="AD83" s="176"/>
      <c r="AE83" s="190">
        <f t="shared" si="36"/>
        <v>0</v>
      </c>
      <c r="AF83" s="190">
        <f t="shared" si="31"/>
        <v>0</v>
      </c>
      <c r="AG83" s="190">
        <f t="shared" si="37"/>
        <v>0</v>
      </c>
      <c r="AH83" s="190">
        <f t="shared" si="32"/>
        <v>0</v>
      </c>
      <c r="AI83" s="191">
        <f t="shared" si="30"/>
        <v>0</v>
      </c>
      <c r="AJ83" s="191" t="e">
        <f>#REF!+#REF!+AI83</f>
        <v>#REF!</v>
      </c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</row>
    <row r="84" spans="1:51" s="80" customFormat="1" ht="31.5" hidden="1" customHeight="1">
      <c r="A84" s="15">
        <v>77</v>
      </c>
      <c r="B84" s="96" t="s">
        <v>971</v>
      </c>
      <c r="C84" s="97" t="s">
        <v>71</v>
      </c>
      <c r="D84" s="104" t="s">
        <v>49</v>
      </c>
      <c r="E84" s="103" t="s">
        <v>305</v>
      </c>
      <c r="F84" s="97" t="s">
        <v>26</v>
      </c>
      <c r="G84" s="108" t="s">
        <v>44</v>
      </c>
      <c r="H84" s="96" t="s">
        <v>972</v>
      </c>
      <c r="I84" s="107">
        <v>41655</v>
      </c>
      <c r="J84" s="162"/>
      <c r="K84" s="97" t="s">
        <v>38</v>
      </c>
      <c r="L84" s="97" t="s">
        <v>71</v>
      </c>
      <c r="M84" s="97">
        <v>15</v>
      </c>
      <c r="N84" s="52">
        <f t="shared" si="38"/>
        <v>0</v>
      </c>
      <c r="O84" s="130"/>
      <c r="P84" s="130"/>
      <c r="Q84" s="130"/>
      <c r="R84" s="52" t="e">
        <f t="shared" si="39"/>
        <v>#DIV/0!</v>
      </c>
      <c r="S84" s="130"/>
      <c r="T84" s="52" t="e">
        <f t="shared" si="33"/>
        <v>#DIV/0!</v>
      </c>
      <c r="U84" s="130"/>
      <c r="V84" s="52" t="e">
        <f t="shared" si="34"/>
        <v>#DIV/0!</v>
      </c>
      <c r="W84" s="130"/>
      <c r="X84" s="52" t="e">
        <f t="shared" si="40"/>
        <v>#DIV/0!</v>
      </c>
      <c r="Y84" s="130"/>
      <c r="Z84" s="178"/>
      <c r="AA84" s="178"/>
      <c r="AB84" s="188">
        <f t="shared" si="35"/>
        <v>0</v>
      </c>
      <c r="AC84" s="178"/>
      <c r="AD84" s="178"/>
      <c r="AE84" s="190">
        <f t="shared" si="36"/>
        <v>0</v>
      </c>
      <c r="AF84" s="190">
        <f t="shared" si="31"/>
        <v>0</v>
      </c>
      <c r="AG84" s="190">
        <f t="shared" si="37"/>
        <v>0</v>
      </c>
      <c r="AH84" s="190">
        <f t="shared" si="32"/>
        <v>0</v>
      </c>
      <c r="AI84" s="191">
        <f t="shared" si="30"/>
        <v>0</v>
      </c>
      <c r="AJ84" s="191" t="e">
        <f>#REF!+#REF!+AI84</f>
        <v>#REF!</v>
      </c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</row>
    <row r="85" spans="1:51" s="9" customFormat="1" ht="31.5" hidden="1" customHeight="1">
      <c r="A85" s="10">
        <v>78</v>
      </c>
      <c r="B85" s="22" t="s">
        <v>170</v>
      </c>
      <c r="C85" s="27" t="s">
        <v>71</v>
      </c>
      <c r="D85" s="28" t="s">
        <v>32</v>
      </c>
      <c r="E85" s="29" t="s">
        <v>30</v>
      </c>
      <c r="F85" s="27" t="s">
        <v>26</v>
      </c>
      <c r="G85" s="15" t="s">
        <v>33</v>
      </c>
      <c r="H85" s="22" t="s">
        <v>171</v>
      </c>
      <c r="I85" s="24">
        <v>39535</v>
      </c>
      <c r="J85" s="158"/>
      <c r="K85" s="27" t="s">
        <v>38</v>
      </c>
      <c r="L85" s="27" t="s">
        <v>71</v>
      </c>
      <c r="M85" s="27">
        <v>18</v>
      </c>
      <c r="N85" s="52">
        <f t="shared" si="38"/>
        <v>0</v>
      </c>
      <c r="O85" s="51"/>
      <c r="P85" s="51"/>
      <c r="Q85" s="51"/>
      <c r="R85" s="52" t="e">
        <f t="shared" si="39"/>
        <v>#DIV/0!</v>
      </c>
      <c r="S85" s="51"/>
      <c r="T85" s="52" t="e">
        <f t="shared" si="33"/>
        <v>#DIV/0!</v>
      </c>
      <c r="U85" s="51"/>
      <c r="V85" s="52" t="e">
        <f t="shared" si="34"/>
        <v>#DIV/0!</v>
      </c>
      <c r="W85" s="51"/>
      <c r="X85" s="52" t="e">
        <f t="shared" si="40"/>
        <v>#DIV/0!</v>
      </c>
      <c r="Y85" s="51"/>
      <c r="Z85" s="183"/>
      <c r="AA85" s="183"/>
      <c r="AB85" s="188">
        <f t="shared" si="35"/>
        <v>0</v>
      </c>
      <c r="AC85" s="183"/>
      <c r="AD85" s="183"/>
      <c r="AE85" s="190">
        <f t="shared" si="36"/>
        <v>0</v>
      </c>
      <c r="AF85" s="190">
        <f t="shared" si="31"/>
        <v>0</v>
      </c>
      <c r="AG85" s="190">
        <f t="shared" si="37"/>
        <v>0</v>
      </c>
      <c r="AH85" s="190">
        <f t="shared" si="32"/>
        <v>0</v>
      </c>
      <c r="AI85" s="191">
        <f t="shared" si="30"/>
        <v>0</v>
      </c>
      <c r="AJ85" s="191" t="e">
        <f>#REF!+#REF!+AI85</f>
        <v>#REF!</v>
      </c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</row>
    <row r="86" spans="1:51" s="9" customFormat="1" ht="31.5" hidden="1" customHeight="1">
      <c r="A86" s="99">
        <v>79</v>
      </c>
      <c r="B86" s="22" t="s">
        <v>172</v>
      </c>
      <c r="C86" s="27" t="s">
        <v>71</v>
      </c>
      <c r="D86" s="28" t="s">
        <v>56</v>
      </c>
      <c r="E86" s="29" t="s">
        <v>30</v>
      </c>
      <c r="F86" s="27" t="s">
        <v>26</v>
      </c>
      <c r="G86" s="15" t="s">
        <v>33</v>
      </c>
      <c r="H86" s="22" t="s">
        <v>173</v>
      </c>
      <c r="I86" s="24">
        <v>40523</v>
      </c>
      <c r="J86" s="158"/>
      <c r="K86" s="27" t="s">
        <v>38</v>
      </c>
      <c r="L86" s="27" t="s">
        <v>71</v>
      </c>
      <c r="M86" s="27">
        <v>20</v>
      </c>
      <c r="N86" s="52">
        <f t="shared" si="38"/>
        <v>0</v>
      </c>
      <c r="O86" s="51"/>
      <c r="P86" s="51"/>
      <c r="Q86" s="51"/>
      <c r="R86" s="52" t="e">
        <f t="shared" si="39"/>
        <v>#DIV/0!</v>
      </c>
      <c r="S86" s="51"/>
      <c r="T86" s="52" t="e">
        <f t="shared" si="33"/>
        <v>#DIV/0!</v>
      </c>
      <c r="U86" s="51"/>
      <c r="V86" s="52" t="e">
        <f t="shared" si="34"/>
        <v>#DIV/0!</v>
      </c>
      <c r="W86" s="51"/>
      <c r="X86" s="52" t="e">
        <f t="shared" si="40"/>
        <v>#DIV/0!</v>
      </c>
      <c r="Y86" s="51"/>
      <c r="Z86" s="183"/>
      <c r="AA86" s="183"/>
      <c r="AB86" s="188">
        <f t="shared" si="35"/>
        <v>0</v>
      </c>
      <c r="AC86" s="183"/>
      <c r="AD86" s="183"/>
      <c r="AE86" s="190">
        <f t="shared" si="36"/>
        <v>0</v>
      </c>
      <c r="AF86" s="190">
        <f t="shared" si="31"/>
        <v>0</v>
      </c>
      <c r="AG86" s="190">
        <f t="shared" si="37"/>
        <v>0</v>
      </c>
      <c r="AH86" s="190">
        <f t="shared" si="32"/>
        <v>0</v>
      </c>
      <c r="AI86" s="191">
        <f t="shared" si="30"/>
        <v>0</v>
      </c>
      <c r="AJ86" s="191" t="e">
        <f>#REF!+#REF!+AI86</f>
        <v>#REF!</v>
      </c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</row>
    <row r="87" spans="1:51" s="9" customFormat="1" ht="31.5" hidden="1" customHeight="1">
      <c r="A87" s="15">
        <v>80</v>
      </c>
      <c r="B87" s="22" t="s">
        <v>176</v>
      </c>
      <c r="C87" s="27" t="s">
        <v>71</v>
      </c>
      <c r="D87" s="28" t="s">
        <v>41</v>
      </c>
      <c r="E87" s="29" t="s">
        <v>1398</v>
      </c>
      <c r="F87" s="27" t="s">
        <v>26</v>
      </c>
      <c r="G87" s="15" t="s">
        <v>33</v>
      </c>
      <c r="H87" s="22" t="s">
        <v>177</v>
      </c>
      <c r="I87" s="24">
        <v>41030</v>
      </c>
      <c r="J87" s="158"/>
      <c r="K87" s="27" t="s">
        <v>46</v>
      </c>
      <c r="L87" s="27" t="s">
        <v>133</v>
      </c>
      <c r="M87" s="27">
        <v>20</v>
      </c>
      <c r="N87" s="52">
        <f t="shared" si="38"/>
        <v>0</v>
      </c>
      <c r="O87" s="51"/>
      <c r="P87" s="51"/>
      <c r="Q87" s="51"/>
      <c r="R87" s="52" t="e">
        <f t="shared" si="39"/>
        <v>#DIV/0!</v>
      </c>
      <c r="S87" s="51"/>
      <c r="T87" s="52" t="e">
        <f t="shared" si="33"/>
        <v>#DIV/0!</v>
      </c>
      <c r="U87" s="51"/>
      <c r="V87" s="52" t="e">
        <f t="shared" si="34"/>
        <v>#DIV/0!</v>
      </c>
      <c r="W87" s="51"/>
      <c r="X87" s="52" t="e">
        <f t="shared" si="40"/>
        <v>#DIV/0!</v>
      </c>
      <c r="Y87" s="51"/>
      <c r="Z87" s="183"/>
      <c r="AA87" s="183"/>
      <c r="AB87" s="188">
        <f t="shared" si="35"/>
        <v>0</v>
      </c>
      <c r="AC87" s="183"/>
      <c r="AD87" s="183"/>
      <c r="AE87" s="190">
        <f t="shared" si="36"/>
        <v>0</v>
      </c>
      <c r="AF87" s="190">
        <f t="shared" si="31"/>
        <v>0</v>
      </c>
      <c r="AG87" s="190">
        <f t="shared" si="37"/>
        <v>0</v>
      </c>
      <c r="AH87" s="190">
        <f t="shared" si="32"/>
        <v>0</v>
      </c>
      <c r="AI87" s="191">
        <f t="shared" si="30"/>
        <v>0</v>
      </c>
      <c r="AJ87" s="191" t="e">
        <f>#REF!+#REF!+AI87</f>
        <v>#REF!</v>
      </c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</row>
    <row r="88" spans="1:51" s="9" customFormat="1" ht="31.5" hidden="1" customHeight="1">
      <c r="A88" s="10">
        <v>81</v>
      </c>
      <c r="B88" s="22" t="s">
        <v>178</v>
      </c>
      <c r="C88" s="27" t="s">
        <v>71</v>
      </c>
      <c r="D88" s="28" t="s">
        <v>32</v>
      </c>
      <c r="E88" s="29" t="s">
        <v>25</v>
      </c>
      <c r="F88" s="27" t="s">
        <v>26</v>
      </c>
      <c r="G88" s="30" t="s">
        <v>33</v>
      </c>
      <c r="H88" s="22" t="s">
        <v>179</v>
      </c>
      <c r="I88" s="24">
        <v>39739</v>
      </c>
      <c r="J88" s="158"/>
      <c r="K88" s="27" t="s">
        <v>27</v>
      </c>
      <c r="L88" s="27" t="s">
        <v>109</v>
      </c>
      <c r="M88" s="27">
        <v>20</v>
      </c>
      <c r="N88" s="52">
        <f t="shared" si="38"/>
        <v>0</v>
      </c>
      <c r="O88" s="51"/>
      <c r="P88" s="51"/>
      <c r="Q88" s="51"/>
      <c r="R88" s="52" t="e">
        <f t="shared" si="39"/>
        <v>#DIV/0!</v>
      </c>
      <c r="S88" s="51"/>
      <c r="T88" s="52" t="e">
        <f t="shared" si="33"/>
        <v>#DIV/0!</v>
      </c>
      <c r="U88" s="51"/>
      <c r="V88" s="52" t="e">
        <f t="shared" si="34"/>
        <v>#DIV/0!</v>
      </c>
      <c r="W88" s="51"/>
      <c r="X88" s="52" t="e">
        <f t="shared" si="40"/>
        <v>#DIV/0!</v>
      </c>
      <c r="Y88" s="51"/>
      <c r="Z88" s="183"/>
      <c r="AA88" s="183"/>
      <c r="AB88" s="188">
        <f t="shared" si="35"/>
        <v>0</v>
      </c>
      <c r="AC88" s="183"/>
      <c r="AD88" s="183"/>
      <c r="AE88" s="190">
        <f t="shared" si="36"/>
        <v>0</v>
      </c>
      <c r="AF88" s="190">
        <f t="shared" si="31"/>
        <v>0</v>
      </c>
      <c r="AG88" s="190">
        <f t="shared" si="37"/>
        <v>0</v>
      </c>
      <c r="AH88" s="190">
        <f t="shared" si="32"/>
        <v>0</v>
      </c>
      <c r="AI88" s="191">
        <f t="shared" si="30"/>
        <v>0</v>
      </c>
      <c r="AJ88" s="191" t="e">
        <f>#REF!+#REF!+AI88</f>
        <v>#REF!</v>
      </c>
      <c r="AK88" s="135" t="s">
        <v>1</v>
      </c>
      <c r="AL88" s="135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</row>
    <row r="89" spans="1:51" s="80" customFormat="1" ht="31.5" hidden="1" customHeight="1">
      <c r="A89" s="99">
        <v>82</v>
      </c>
      <c r="B89" s="96" t="s">
        <v>180</v>
      </c>
      <c r="C89" s="103" t="s">
        <v>71</v>
      </c>
      <c r="D89" s="104" t="s">
        <v>49</v>
      </c>
      <c r="E89" s="103" t="s">
        <v>305</v>
      </c>
      <c r="F89" s="97" t="s">
        <v>26</v>
      </c>
      <c r="G89" s="108" t="s">
        <v>33</v>
      </c>
      <c r="H89" s="96" t="s">
        <v>181</v>
      </c>
      <c r="I89" s="107">
        <v>36403</v>
      </c>
      <c r="J89" s="162"/>
      <c r="K89" s="97" t="s">
        <v>27</v>
      </c>
      <c r="L89" s="103"/>
      <c r="M89" s="97">
        <v>13</v>
      </c>
      <c r="N89" s="52">
        <f t="shared" si="38"/>
        <v>0</v>
      </c>
      <c r="O89" s="130"/>
      <c r="P89" s="130"/>
      <c r="Q89" s="130"/>
      <c r="R89" s="52" t="e">
        <f t="shared" si="39"/>
        <v>#DIV/0!</v>
      </c>
      <c r="S89" s="130"/>
      <c r="T89" s="52" t="e">
        <f t="shared" si="33"/>
        <v>#DIV/0!</v>
      </c>
      <c r="U89" s="130"/>
      <c r="V89" s="52" t="e">
        <f t="shared" si="34"/>
        <v>#DIV/0!</v>
      </c>
      <c r="W89" s="130"/>
      <c r="X89" s="52" t="e">
        <f t="shared" si="40"/>
        <v>#DIV/0!</v>
      </c>
      <c r="Y89" s="130"/>
      <c r="Z89" s="178"/>
      <c r="AA89" s="178"/>
      <c r="AB89" s="188">
        <f t="shared" si="35"/>
        <v>0</v>
      </c>
      <c r="AC89" s="178"/>
      <c r="AD89" s="178"/>
      <c r="AE89" s="190">
        <f t="shared" si="36"/>
        <v>0</v>
      </c>
      <c r="AF89" s="190">
        <f t="shared" si="31"/>
        <v>0</v>
      </c>
      <c r="AG89" s="190">
        <f t="shared" si="37"/>
        <v>0</v>
      </c>
      <c r="AH89" s="190">
        <f t="shared" si="32"/>
        <v>0</v>
      </c>
      <c r="AI89" s="191">
        <f t="shared" si="30"/>
        <v>0</v>
      </c>
      <c r="AJ89" s="191" t="e">
        <f>#REF!+#REF!+AI89</f>
        <v>#REF!</v>
      </c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</row>
    <row r="90" spans="1:51" s="120" customFormat="1" ht="31.5" hidden="1" customHeight="1">
      <c r="A90" s="15">
        <v>83</v>
      </c>
      <c r="B90" s="74" t="s">
        <v>182</v>
      </c>
      <c r="C90" s="115" t="s">
        <v>105</v>
      </c>
      <c r="D90" s="116" t="s">
        <v>105</v>
      </c>
      <c r="E90" s="117" t="s">
        <v>30</v>
      </c>
      <c r="F90" s="115" t="s">
        <v>26</v>
      </c>
      <c r="G90" s="118" t="s">
        <v>44</v>
      </c>
      <c r="H90" s="74" t="s">
        <v>183</v>
      </c>
      <c r="I90" s="79">
        <v>41144</v>
      </c>
      <c r="J90" s="163"/>
      <c r="K90" s="115" t="s">
        <v>38</v>
      </c>
      <c r="L90" s="115" t="s">
        <v>184</v>
      </c>
      <c r="M90" s="115"/>
      <c r="N90" s="52">
        <f t="shared" si="38"/>
        <v>0</v>
      </c>
      <c r="O90" s="119"/>
      <c r="P90" s="119"/>
      <c r="Q90" s="119"/>
      <c r="R90" s="52" t="e">
        <f t="shared" si="39"/>
        <v>#DIV/0!</v>
      </c>
      <c r="S90" s="119"/>
      <c r="T90" s="52" t="e">
        <f t="shared" si="33"/>
        <v>#DIV/0!</v>
      </c>
      <c r="U90" s="119"/>
      <c r="V90" s="52" t="e">
        <f t="shared" si="34"/>
        <v>#DIV/0!</v>
      </c>
      <c r="W90" s="119"/>
      <c r="X90" s="52" t="e">
        <f t="shared" si="40"/>
        <v>#DIV/0!</v>
      </c>
      <c r="Y90" s="119"/>
      <c r="Z90" s="180"/>
      <c r="AA90" s="180"/>
      <c r="AB90" s="188">
        <f t="shared" si="35"/>
        <v>0</v>
      </c>
      <c r="AC90" s="180"/>
      <c r="AD90" s="180"/>
      <c r="AE90" s="190">
        <f t="shared" si="36"/>
        <v>0</v>
      </c>
      <c r="AF90" s="190">
        <f t="shared" si="31"/>
        <v>0</v>
      </c>
      <c r="AG90" s="190">
        <f t="shared" si="37"/>
        <v>0</v>
      </c>
      <c r="AH90" s="190">
        <f t="shared" si="32"/>
        <v>0</v>
      </c>
      <c r="AI90" s="191">
        <f t="shared" si="30"/>
        <v>0</v>
      </c>
      <c r="AJ90" s="191" t="e">
        <f>#REF!+#REF!+AI90</f>
        <v>#REF!</v>
      </c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</row>
    <row r="91" spans="1:51" s="9" customFormat="1" ht="31.5" hidden="1" customHeight="1">
      <c r="A91" s="10">
        <v>84</v>
      </c>
      <c r="B91" s="22" t="s">
        <v>185</v>
      </c>
      <c r="C91" s="27" t="s">
        <v>186</v>
      </c>
      <c r="D91" s="28" t="s">
        <v>186</v>
      </c>
      <c r="E91" s="29" t="s">
        <v>25</v>
      </c>
      <c r="F91" s="27" t="s">
        <v>26</v>
      </c>
      <c r="G91" s="15" t="s">
        <v>33</v>
      </c>
      <c r="H91" s="22" t="s">
        <v>187</v>
      </c>
      <c r="I91" s="24">
        <v>34881</v>
      </c>
      <c r="J91" s="158"/>
      <c r="K91" s="27" t="s">
        <v>188</v>
      </c>
      <c r="L91" s="27" t="s">
        <v>127</v>
      </c>
      <c r="M91" s="27">
        <v>15</v>
      </c>
      <c r="N91" s="52">
        <f t="shared" si="38"/>
        <v>0</v>
      </c>
      <c r="O91" s="51"/>
      <c r="P91" s="51"/>
      <c r="Q91" s="51"/>
      <c r="R91" s="52" t="e">
        <f t="shared" si="39"/>
        <v>#DIV/0!</v>
      </c>
      <c r="S91" s="51"/>
      <c r="T91" s="52" t="e">
        <f t="shared" si="33"/>
        <v>#DIV/0!</v>
      </c>
      <c r="U91" s="51"/>
      <c r="V91" s="52" t="e">
        <f t="shared" si="34"/>
        <v>#DIV/0!</v>
      </c>
      <c r="W91" s="51"/>
      <c r="X91" s="52" t="e">
        <f t="shared" si="40"/>
        <v>#DIV/0!</v>
      </c>
      <c r="Y91" s="51"/>
      <c r="Z91" s="183"/>
      <c r="AA91" s="183"/>
      <c r="AB91" s="188">
        <f t="shared" si="35"/>
        <v>0</v>
      </c>
      <c r="AC91" s="183"/>
      <c r="AD91" s="183"/>
      <c r="AE91" s="190">
        <f t="shared" si="36"/>
        <v>0</v>
      </c>
      <c r="AF91" s="190">
        <f t="shared" si="31"/>
        <v>0</v>
      </c>
      <c r="AG91" s="190">
        <f t="shared" si="37"/>
        <v>0</v>
      </c>
      <c r="AH91" s="190">
        <f t="shared" si="32"/>
        <v>0</v>
      </c>
      <c r="AI91" s="191">
        <f t="shared" si="30"/>
        <v>0</v>
      </c>
      <c r="AJ91" s="191" t="e">
        <f>#REF!+#REF!+AI91</f>
        <v>#REF!</v>
      </c>
      <c r="AK91" s="135" t="s">
        <v>1</v>
      </c>
      <c r="AL91" s="135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</row>
    <row r="92" spans="1:51" s="9" customFormat="1" ht="31.5" hidden="1" customHeight="1">
      <c r="A92" s="99">
        <v>85</v>
      </c>
      <c r="B92" s="22" t="s">
        <v>189</v>
      </c>
      <c r="C92" s="27" t="s">
        <v>186</v>
      </c>
      <c r="D92" s="28" t="s">
        <v>186</v>
      </c>
      <c r="E92" s="29" t="s">
        <v>1402</v>
      </c>
      <c r="F92" s="27" t="s">
        <v>26</v>
      </c>
      <c r="G92" s="15" t="s">
        <v>33</v>
      </c>
      <c r="H92" s="22" t="s">
        <v>190</v>
      </c>
      <c r="I92" s="24">
        <v>39995</v>
      </c>
      <c r="J92" s="158"/>
      <c r="K92" s="27" t="s">
        <v>38</v>
      </c>
      <c r="L92" s="27" t="s">
        <v>191</v>
      </c>
      <c r="M92" s="27">
        <v>17</v>
      </c>
      <c r="N92" s="52">
        <f t="shared" si="38"/>
        <v>0</v>
      </c>
      <c r="O92" s="51"/>
      <c r="P92" s="51"/>
      <c r="Q92" s="51"/>
      <c r="R92" s="52" t="e">
        <f t="shared" si="39"/>
        <v>#DIV/0!</v>
      </c>
      <c r="S92" s="51"/>
      <c r="T92" s="52" t="e">
        <f t="shared" si="33"/>
        <v>#DIV/0!</v>
      </c>
      <c r="U92" s="51"/>
      <c r="V92" s="52" t="e">
        <f t="shared" si="34"/>
        <v>#DIV/0!</v>
      </c>
      <c r="W92" s="51"/>
      <c r="X92" s="52" t="e">
        <f t="shared" si="40"/>
        <v>#DIV/0!</v>
      </c>
      <c r="Y92" s="51"/>
      <c r="Z92" s="183"/>
      <c r="AA92" s="183"/>
      <c r="AB92" s="188">
        <f t="shared" si="35"/>
        <v>0</v>
      </c>
      <c r="AC92" s="183"/>
      <c r="AD92" s="183"/>
      <c r="AE92" s="190">
        <f t="shared" si="36"/>
        <v>0</v>
      </c>
      <c r="AF92" s="190">
        <f t="shared" si="31"/>
        <v>0</v>
      </c>
      <c r="AG92" s="190">
        <f t="shared" si="37"/>
        <v>0</v>
      </c>
      <c r="AH92" s="190">
        <f t="shared" si="32"/>
        <v>0</v>
      </c>
      <c r="AI92" s="191">
        <f t="shared" si="30"/>
        <v>0</v>
      </c>
      <c r="AJ92" s="191" t="e">
        <f>#REF!+#REF!+AI92</f>
        <v>#REF!</v>
      </c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</row>
    <row r="93" spans="1:51" s="31" customFormat="1" ht="31.5" hidden="1" customHeight="1">
      <c r="A93" s="15">
        <v>86</v>
      </c>
      <c r="B93" s="22" t="s">
        <v>192</v>
      </c>
      <c r="C93" s="27" t="s">
        <v>186</v>
      </c>
      <c r="D93" s="28" t="s">
        <v>186</v>
      </c>
      <c r="E93" s="29" t="s">
        <v>1402</v>
      </c>
      <c r="F93" s="27" t="s">
        <v>26</v>
      </c>
      <c r="G93" s="15" t="s">
        <v>33</v>
      </c>
      <c r="H93" s="22" t="s">
        <v>193</v>
      </c>
      <c r="I93" s="24">
        <v>34516</v>
      </c>
      <c r="J93" s="158"/>
      <c r="K93" s="27" t="s">
        <v>38</v>
      </c>
      <c r="L93" s="27" t="s">
        <v>194</v>
      </c>
      <c r="M93" s="27">
        <v>30</v>
      </c>
      <c r="N93" s="52">
        <f t="shared" si="38"/>
        <v>0</v>
      </c>
      <c r="O93" s="51"/>
      <c r="P93" s="51"/>
      <c r="Q93" s="51"/>
      <c r="R93" s="52" t="e">
        <f t="shared" si="39"/>
        <v>#DIV/0!</v>
      </c>
      <c r="S93" s="51"/>
      <c r="T93" s="52" t="e">
        <f t="shared" si="33"/>
        <v>#DIV/0!</v>
      </c>
      <c r="U93" s="51"/>
      <c r="V93" s="52" t="e">
        <f t="shared" si="34"/>
        <v>#DIV/0!</v>
      </c>
      <c r="W93" s="51"/>
      <c r="X93" s="52" t="e">
        <f t="shared" si="40"/>
        <v>#DIV/0!</v>
      </c>
      <c r="Y93" s="51"/>
      <c r="Z93" s="183"/>
      <c r="AA93" s="183"/>
      <c r="AB93" s="188">
        <f t="shared" si="35"/>
        <v>0</v>
      </c>
      <c r="AC93" s="183"/>
      <c r="AD93" s="183"/>
      <c r="AE93" s="190">
        <f t="shared" si="36"/>
        <v>0</v>
      </c>
      <c r="AF93" s="190">
        <f t="shared" si="31"/>
        <v>0</v>
      </c>
      <c r="AG93" s="190">
        <f t="shared" si="37"/>
        <v>0</v>
      </c>
      <c r="AH93" s="190">
        <f t="shared" si="32"/>
        <v>0</v>
      </c>
      <c r="AI93" s="191">
        <f t="shared" si="30"/>
        <v>0</v>
      </c>
      <c r="AJ93" s="191" t="e">
        <f>#REF!+#REF!+AI93</f>
        <v>#REF!</v>
      </c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</row>
    <row r="94" spans="1:51" s="31" customFormat="1" ht="31.5" hidden="1" customHeight="1">
      <c r="A94" s="10">
        <v>87</v>
      </c>
      <c r="B94" s="22" t="s">
        <v>195</v>
      </c>
      <c r="C94" s="29" t="s">
        <v>186</v>
      </c>
      <c r="D94" s="32" t="s">
        <v>186</v>
      </c>
      <c r="E94" s="29" t="s">
        <v>1403</v>
      </c>
      <c r="F94" s="27" t="s">
        <v>26</v>
      </c>
      <c r="G94" s="17" t="s">
        <v>33</v>
      </c>
      <c r="H94" s="22" t="s">
        <v>196</v>
      </c>
      <c r="I94" s="24">
        <v>36891</v>
      </c>
      <c r="J94" s="158"/>
      <c r="K94" s="29" t="s">
        <v>38</v>
      </c>
      <c r="L94" s="27" t="s">
        <v>197</v>
      </c>
      <c r="M94" s="27">
        <v>11</v>
      </c>
      <c r="N94" s="52">
        <f t="shared" si="38"/>
        <v>0</v>
      </c>
      <c r="O94" s="51"/>
      <c r="P94" s="51"/>
      <c r="Q94" s="51"/>
      <c r="R94" s="52" t="e">
        <f t="shared" si="39"/>
        <v>#DIV/0!</v>
      </c>
      <c r="S94" s="51"/>
      <c r="T94" s="52" t="e">
        <f t="shared" si="33"/>
        <v>#DIV/0!</v>
      </c>
      <c r="U94" s="51"/>
      <c r="V94" s="52" t="e">
        <f t="shared" si="34"/>
        <v>#DIV/0!</v>
      </c>
      <c r="W94" s="51"/>
      <c r="X94" s="52" t="e">
        <f t="shared" si="40"/>
        <v>#DIV/0!</v>
      </c>
      <c r="Y94" s="51"/>
      <c r="Z94" s="183"/>
      <c r="AA94" s="183"/>
      <c r="AB94" s="188">
        <f t="shared" si="35"/>
        <v>0</v>
      </c>
      <c r="AC94" s="183"/>
      <c r="AD94" s="183"/>
      <c r="AE94" s="190">
        <f t="shared" si="36"/>
        <v>0</v>
      </c>
      <c r="AF94" s="190">
        <f t="shared" si="31"/>
        <v>0</v>
      </c>
      <c r="AG94" s="190">
        <f t="shared" si="37"/>
        <v>0</v>
      </c>
      <c r="AH94" s="190">
        <f t="shared" si="32"/>
        <v>0</v>
      </c>
      <c r="AI94" s="191">
        <f t="shared" si="30"/>
        <v>0</v>
      </c>
      <c r="AJ94" s="191" t="e">
        <f>#REF!+#REF!+AI94</f>
        <v>#REF!</v>
      </c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 t="s">
        <v>1458</v>
      </c>
      <c r="AY94" s="136"/>
    </row>
    <row r="95" spans="1:51" s="9" customFormat="1" ht="31.5" hidden="1" customHeight="1">
      <c r="A95" s="99">
        <v>88</v>
      </c>
      <c r="B95" s="22" t="s">
        <v>198</v>
      </c>
      <c r="C95" s="27" t="s">
        <v>186</v>
      </c>
      <c r="D95" s="28" t="s">
        <v>186</v>
      </c>
      <c r="E95" s="29" t="s">
        <v>1403</v>
      </c>
      <c r="F95" s="27" t="s">
        <v>26</v>
      </c>
      <c r="G95" s="15" t="s">
        <v>33</v>
      </c>
      <c r="H95" s="22" t="s">
        <v>199</v>
      </c>
      <c r="I95" s="24">
        <v>35788</v>
      </c>
      <c r="J95" s="158"/>
      <c r="K95" s="27" t="s">
        <v>38</v>
      </c>
      <c r="L95" s="27" t="s">
        <v>1241</v>
      </c>
      <c r="M95" s="27">
        <v>8</v>
      </c>
      <c r="N95" s="52">
        <f t="shared" si="38"/>
        <v>0</v>
      </c>
      <c r="O95" s="51"/>
      <c r="P95" s="51"/>
      <c r="Q95" s="51"/>
      <c r="R95" s="52" t="e">
        <f t="shared" si="39"/>
        <v>#DIV/0!</v>
      </c>
      <c r="S95" s="51"/>
      <c r="T95" s="52" t="e">
        <f t="shared" si="33"/>
        <v>#DIV/0!</v>
      </c>
      <c r="U95" s="51"/>
      <c r="V95" s="52" t="e">
        <f t="shared" si="34"/>
        <v>#DIV/0!</v>
      </c>
      <c r="W95" s="51"/>
      <c r="X95" s="52" t="e">
        <f t="shared" si="40"/>
        <v>#DIV/0!</v>
      </c>
      <c r="Y95" s="51"/>
      <c r="Z95" s="183"/>
      <c r="AA95" s="183"/>
      <c r="AB95" s="188">
        <f t="shared" si="35"/>
        <v>0</v>
      </c>
      <c r="AC95" s="183"/>
      <c r="AD95" s="183"/>
      <c r="AE95" s="190">
        <f t="shared" si="36"/>
        <v>0</v>
      </c>
      <c r="AF95" s="190">
        <f t="shared" si="31"/>
        <v>0</v>
      </c>
      <c r="AG95" s="190">
        <f t="shared" si="37"/>
        <v>0</v>
      </c>
      <c r="AH95" s="190">
        <f t="shared" si="32"/>
        <v>0</v>
      </c>
      <c r="AI95" s="191">
        <f t="shared" si="30"/>
        <v>0</v>
      </c>
      <c r="AJ95" s="191" t="e">
        <f>#REF!+#REF!+AI95</f>
        <v>#REF!</v>
      </c>
      <c r="AK95" s="135" t="s">
        <v>1</v>
      </c>
      <c r="AL95" s="135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</row>
    <row r="96" spans="1:51" s="9" customFormat="1" ht="31.5" hidden="1" customHeight="1">
      <c r="A96" s="15">
        <v>89</v>
      </c>
      <c r="B96" s="22" t="s">
        <v>200</v>
      </c>
      <c r="C96" s="27" t="s">
        <v>186</v>
      </c>
      <c r="D96" s="28" t="s">
        <v>186</v>
      </c>
      <c r="E96" s="29" t="s">
        <v>1402</v>
      </c>
      <c r="F96" s="27" t="s">
        <v>26</v>
      </c>
      <c r="G96" s="15" t="s">
        <v>33</v>
      </c>
      <c r="H96" s="22" t="s">
        <v>201</v>
      </c>
      <c r="I96" s="24">
        <v>38353</v>
      </c>
      <c r="J96" s="158"/>
      <c r="K96" s="27" t="s">
        <v>38</v>
      </c>
      <c r="L96" s="27" t="s">
        <v>194</v>
      </c>
      <c r="M96" s="27">
        <v>30</v>
      </c>
      <c r="N96" s="52">
        <f t="shared" si="38"/>
        <v>0</v>
      </c>
      <c r="O96" s="51"/>
      <c r="P96" s="51"/>
      <c r="Q96" s="51"/>
      <c r="R96" s="52" t="e">
        <f t="shared" si="39"/>
        <v>#DIV/0!</v>
      </c>
      <c r="S96" s="51"/>
      <c r="T96" s="52" t="e">
        <f t="shared" si="33"/>
        <v>#DIV/0!</v>
      </c>
      <c r="U96" s="51"/>
      <c r="V96" s="52" t="e">
        <f t="shared" si="34"/>
        <v>#DIV/0!</v>
      </c>
      <c r="W96" s="51"/>
      <c r="X96" s="52" t="e">
        <f t="shared" si="40"/>
        <v>#DIV/0!</v>
      </c>
      <c r="Y96" s="51"/>
      <c r="Z96" s="183"/>
      <c r="AA96" s="183"/>
      <c r="AB96" s="188">
        <f t="shared" si="35"/>
        <v>0</v>
      </c>
      <c r="AC96" s="183"/>
      <c r="AD96" s="183"/>
      <c r="AE96" s="190">
        <f t="shared" si="36"/>
        <v>0</v>
      </c>
      <c r="AF96" s="190">
        <f t="shared" si="31"/>
        <v>0</v>
      </c>
      <c r="AG96" s="190">
        <f t="shared" si="37"/>
        <v>0</v>
      </c>
      <c r="AH96" s="190">
        <f t="shared" si="32"/>
        <v>0</v>
      </c>
      <c r="AI96" s="191">
        <f t="shared" si="30"/>
        <v>0</v>
      </c>
      <c r="AJ96" s="191" t="e">
        <f>#REF!+#REF!+AI96</f>
        <v>#REF!</v>
      </c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</row>
    <row r="97" spans="1:51" s="9" customFormat="1" ht="31.5" hidden="1" customHeight="1">
      <c r="A97" s="10">
        <v>90</v>
      </c>
      <c r="B97" s="22" t="s">
        <v>202</v>
      </c>
      <c r="C97" s="27" t="s">
        <v>186</v>
      </c>
      <c r="D97" s="28" t="s">
        <v>186</v>
      </c>
      <c r="E97" s="29" t="s">
        <v>1403</v>
      </c>
      <c r="F97" s="27" t="s">
        <v>26</v>
      </c>
      <c r="G97" s="15" t="s">
        <v>44</v>
      </c>
      <c r="H97" s="22" t="s">
        <v>203</v>
      </c>
      <c r="I97" s="24">
        <v>40179</v>
      </c>
      <c r="J97" s="158"/>
      <c r="K97" s="27" t="s">
        <v>27</v>
      </c>
      <c r="L97" s="27" t="s">
        <v>204</v>
      </c>
      <c r="M97" s="27">
        <v>15</v>
      </c>
      <c r="N97" s="52">
        <f t="shared" si="38"/>
        <v>0</v>
      </c>
      <c r="O97" s="51"/>
      <c r="P97" s="51"/>
      <c r="Q97" s="51"/>
      <c r="R97" s="52" t="e">
        <f t="shared" si="39"/>
        <v>#DIV/0!</v>
      </c>
      <c r="S97" s="51"/>
      <c r="T97" s="52" t="e">
        <f t="shared" si="33"/>
        <v>#DIV/0!</v>
      </c>
      <c r="U97" s="51"/>
      <c r="V97" s="52" t="e">
        <f t="shared" si="34"/>
        <v>#DIV/0!</v>
      </c>
      <c r="W97" s="51"/>
      <c r="X97" s="52" t="e">
        <f t="shared" si="40"/>
        <v>#DIV/0!</v>
      </c>
      <c r="Y97" s="51"/>
      <c r="Z97" s="183"/>
      <c r="AA97" s="183"/>
      <c r="AB97" s="188">
        <f t="shared" si="35"/>
        <v>0</v>
      </c>
      <c r="AC97" s="183"/>
      <c r="AD97" s="183"/>
      <c r="AE97" s="190">
        <f t="shared" si="36"/>
        <v>0</v>
      </c>
      <c r="AF97" s="190">
        <f t="shared" si="31"/>
        <v>0</v>
      </c>
      <c r="AG97" s="190">
        <f t="shared" si="37"/>
        <v>0</v>
      </c>
      <c r="AH97" s="190">
        <f t="shared" si="32"/>
        <v>0</v>
      </c>
      <c r="AI97" s="191">
        <f t="shared" si="30"/>
        <v>0</v>
      </c>
      <c r="AJ97" s="191" t="e">
        <f>#REF!+#REF!+AI97</f>
        <v>#REF!</v>
      </c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</row>
    <row r="98" spans="1:51" s="9" customFormat="1" ht="31.5" hidden="1" customHeight="1">
      <c r="A98" s="99">
        <v>91</v>
      </c>
      <c r="B98" s="22" t="s">
        <v>205</v>
      </c>
      <c r="C98" s="27" t="s">
        <v>186</v>
      </c>
      <c r="D98" s="28" t="s">
        <v>186</v>
      </c>
      <c r="E98" s="29" t="s">
        <v>1402</v>
      </c>
      <c r="F98" s="27" t="s">
        <v>26</v>
      </c>
      <c r="G98" s="15" t="s">
        <v>44</v>
      </c>
      <c r="H98" s="22" t="s">
        <v>206</v>
      </c>
      <c r="I98" s="24">
        <v>40323</v>
      </c>
      <c r="J98" s="158"/>
      <c r="K98" s="27" t="s">
        <v>27</v>
      </c>
      <c r="L98" s="27" t="s">
        <v>207</v>
      </c>
      <c r="M98" s="27">
        <v>15</v>
      </c>
      <c r="N98" s="52">
        <f t="shared" si="38"/>
        <v>0</v>
      </c>
      <c r="O98" s="51"/>
      <c r="P98" s="51"/>
      <c r="Q98" s="51"/>
      <c r="R98" s="52" t="e">
        <f t="shared" si="39"/>
        <v>#DIV/0!</v>
      </c>
      <c r="S98" s="51"/>
      <c r="T98" s="52" t="e">
        <f t="shared" si="33"/>
        <v>#DIV/0!</v>
      </c>
      <c r="U98" s="51"/>
      <c r="V98" s="52" t="e">
        <f t="shared" si="34"/>
        <v>#DIV/0!</v>
      </c>
      <c r="W98" s="51"/>
      <c r="X98" s="52" t="e">
        <f t="shared" si="40"/>
        <v>#DIV/0!</v>
      </c>
      <c r="Y98" s="51"/>
      <c r="Z98" s="183"/>
      <c r="AA98" s="183"/>
      <c r="AB98" s="188">
        <f t="shared" si="35"/>
        <v>0</v>
      </c>
      <c r="AC98" s="183"/>
      <c r="AD98" s="183"/>
      <c r="AE98" s="190">
        <f t="shared" si="36"/>
        <v>0</v>
      </c>
      <c r="AF98" s="190">
        <f t="shared" si="31"/>
        <v>0</v>
      </c>
      <c r="AG98" s="190">
        <f t="shared" si="37"/>
        <v>0</v>
      </c>
      <c r="AH98" s="190">
        <f t="shared" si="32"/>
        <v>0</v>
      </c>
      <c r="AI98" s="191">
        <f t="shared" si="30"/>
        <v>0</v>
      </c>
      <c r="AJ98" s="191" t="e">
        <f>#REF!+#REF!+AI98</f>
        <v>#REF!</v>
      </c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</row>
    <row r="99" spans="1:51" s="9" customFormat="1" ht="31.5" hidden="1" customHeight="1">
      <c r="A99" s="15">
        <v>92</v>
      </c>
      <c r="B99" s="11" t="s">
        <v>208</v>
      </c>
      <c r="C99" s="10" t="s">
        <v>186</v>
      </c>
      <c r="D99" s="12" t="s">
        <v>186</v>
      </c>
      <c r="E99" s="29" t="s">
        <v>1402</v>
      </c>
      <c r="F99" s="10" t="s">
        <v>26</v>
      </c>
      <c r="G99" s="10" t="s">
        <v>33</v>
      </c>
      <c r="H99" s="11" t="s">
        <v>209</v>
      </c>
      <c r="I99" s="24">
        <v>23377</v>
      </c>
      <c r="J99" s="158"/>
      <c r="K99" s="10" t="s">
        <v>38</v>
      </c>
      <c r="L99" s="10" t="s">
        <v>191</v>
      </c>
      <c r="M99" s="10">
        <v>15</v>
      </c>
      <c r="N99" s="52">
        <f t="shared" si="38"/>
        <v>0</v>
      </c>
      <c r="O99" s="51"/>
      <c r="P99" s="51"/>
      <c r="Q99" s="51"/>
      <c r="R99" s="52" t="e">
        <f t="shared" si="39"/>
        <v>#DIV/0!</v>
      </c>
      <c r="S99" s="51"/>
      <c r="T99" s="52" t="e">
        <f t="shared" si="33"/>
        <v>#DIV/0!</v>
      </c>
      <c r="U99" s="51"/>
      <c r="V99" s="52" t="e">
        <f t="shared" si="34"/>
        <v>#DIV/0!</v>
      </c>
      <c r="W99" s="51"/>
      <c r="X99" s="52" t="e">
        <f t="shared" si="40"/>
        <v>#DIV/0!</v>
      </c>
      <c r="Y99" s="51"/>
      <c r="Z99" s="176"/>
      <c r="AA99" s="176"/>
      <c r="AB99" s="188">
        <f t="shared" si="35"/>
        <v>0</v>
      </c>
      <c r="AC99" s="176"/>
      <c r="AD99" s="176"/>
      <c r="AE99" s="190">
        <f t="shared" si="36"/>
        <v>0</v>
      </c>
      <c r="AF99" s="190">
        <f t="shared" si="31"/>
        <v>0</v>
      </c>
      <c r="AG99" s="190">
        <f t="shared" si="37"/>
        <v>0</v>
      </c>
      <c r="AH99" s="190">
        <f t="shared" si="32"/>
        <v>0</v>
      </c>
      <c r="AI99" s="191">
        <f t="shared" si="30"/>
        <v>0</v>
      </c>
      <c r="AJ99" s="191" t="e">
        <f>#REF!+#REF!+AI99</f>
        <v>#REF!</v>
      </c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</row>
    <row r="100" spans="1:51" s="9" customFormat="1" ht="31.5" hidden="1" customHeight="1">
      <c r="A100" s="10">
        <v>93</v>
      </c>
      <c r="B100" s="11" t="s">
        <v>210</v>
      </c>
      <c r="C100" s="10" t="s">
        <v>186</v>
      </c>
      <c r="D100" s="12" t="s">
        <v>186</v>
      </c>
      <c r="E100" s="27" t="s">
        <v>25</v>
      </c>
      <c r="F100" s="10" t="s">
        <v>26</v>
      </c>
      <c r="G100" s="10" t="s">
        <v>33</v>
      </c>
      <c r="H100" s="11" t="s">
        <v>211</v>
      </c>
      <c r="I100" s="24">
        <v>23813</v>
      </c>
      <c r="J100" s="158"/>
      <c r="K100" s="10" t="s">
        <v>27</v>
      </c>
      <c r="L100" s="10" t="s">
        <v>127</v>
      </c>
      <c r="M100" s="10">
        <v>60</v>
      </c>
      <c r="N100" s="52">
        <f t="shared" si="38"/>
        <v>0</v>
      </c>
      <c r="O100" s="51"/>
      <c r="P100" s="51"/>
      <c r="Q100" s="51"/>
      <c r="R100" s="52" t="e">
        <f t="shared" si="39"/>
        <v>#DIV/0!</v>
      </c>
      <c r="S100" s="51"/>
      <c r="T100" s="52" t="e">
        <f t="shared" si="33"/>
        <v>#DIV/0!</v>
      </c>
      <c r="U100" s="51"/>
      <c r="V100" s="52" t="e">
        <f t="shared" si="34"/>
        <v>#DIV/0!</v>
      </c>
      <c r="W100" s="51"/>
      <c r="X100" s="52" t="e">
        <f t="shared" si="40"/>
        <v>#DIV/0!</v>
      </c>
      <c r="Y100" s="51"/>
      <c r="Z100" s="176"/>
      <c r="AA100" s="176"/>
      <c r="AB100" s="188">
        <f t="shared" si="35"/>
        <v>0</v>
      </c>
      <c r="AC100" s="176"/>
      <c r="AD100" s="176"/>
      <c r="AE100" s="190">
        <f t="shared" si="36"/>
        <v>0</v>
      </c>
      <c r="AF100" s="190">
        <f t="shared" si="31"/>
        <v>0</v>
      </c>
      <c r="AG100" s="190">
        <f t="shared" si="37"/>
        <v>0</v>
      </c>
      <c r="AH100" s="190">
        <f t="shared" si="32"/>
        <v>0</v>
      </c>
      <c r="AI100" s="191">
        <f t="shared" si="30"/>
        <v>0</v>
      </c>
      <c r="AJ100" s="191" t="e">
        <f>#REF!+#REF!+AI100</f>
        <v>#REF!</v>
      </c>
      <c r="AK100" s="135" t="s">
        <v>1</v>
      </c>
      <c r="AL100" s="135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</row>
    <row r="101" spans="1:51" s="9" customFormat="1" ht="31.5" hidden="1" customHeight="1">
      <c r="A101" s="99">
        <v>94</v>
      </c>
      <c r="B101" s="11" t="s">
        <v>212</v>
      </c>
      <c r="C101" s="10" t="s">
        <v>186</v>
      </c>
      <c r="D101" s="12" t="s">
        <v>186</v>
      </c>
      <c r="E101" s="29" t="s">
        <v>1402</v>
      </c>
      <c r="F101" s="10" t="s">
        <v>26</v>
      </c>
      <c r="G101" s="15" t="s">
        <v>33</v>
      </c>
      <c r="H101" s="11" t="s">
        <v>213</v>
      </c>
      <c r="I101" s="24">
        <v>35977</v>
      </c>
      <c r="J101" s="158"/>
      <c r="K101" s="10" t="s">
        <v>38</v>
      </c>
      <c r="L101" s="10" t="s">
        <v>1241</v>
      </c>
      <c r="M101" s="10">
        <v>15</v>
      </c>
      <c r="N101" s="52">
        <f t="shared" si="38"/>
        <v>0</v>
      </c>
      <c r="O101" s="51"/>
      <c r="P101" s="51"/>
      <c r="Q101" s="51"/>
      <c r="R101" s="52" t="e">
        <f t="shared" si="39"/>
        <v>#DIV/0!</v>
      </c>
      <c r="S101" s="51"/>
      <c r="T101" s="52" t="e">
        <f t="shared" si="33"/>
        <v>#DIV/0!</v>
      </c>
      <c r="U101" s="51"/>
      <c r="V101" s="52" t="e">
        <f t="shared" si="34"/>
        <v>#DIV/0!</v>
      </c>
      <c r="W101" s="51"/>
      <c r="X101" s="52" t="e">
        <f t="shared" si="40"/>
        <v>#DIV/0!</v>
      </c>
      <c r="Y101" s="51"/>
      <c r="Z101" s="176"/>
      <c r="AA101" s="176"/>
      <c r="AB101" s="188">
        <f t="shared" si="35"/>
        <v>0</v>
      </c>
      <c r="AC101" s="176"/>
      <c r="AD101" s="176"/>
      <c r="AE101" s="190">
        <f t="shared" si="36"/>
        <v>0</v>
      </c>
      <c r="AF101" s="190">
        <f t="shared" si="31"/>
        <v>0</v>
      </c>
      <c r="AG101" s="190">
        <f t="shared" si="37"/>
        <v>0</v>
      </c>
      <c r="AH101" s="190">
        <f t="shared" si="32"/>
        <v>0</v>
      </c>
      <c r="AI101" s="191">
        <f t="shared" si="30"/>
        <v>0</v>
      </c>
      <c r="AJ101" s="191" t="e">
        <f>#REF!+#REF!+AI101</f>
        <v>#REF!</v>
      </c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</row>
    <row r="102" spans="1:51" s="9" customFormat="1" ht="31.5" hidden="1" customHeight="1">
      <c r="A102" s="15">
        <v>95</v>
      </c>
      <c r="B102" s="11" t="s">
        <v>214</v>
      </c>
      <c r="C102" s="10" t="s">
        <v>186</v>
      </c>
      <c r="D102" s="12" t="s">
        <v>186</v>
      </c>
      <c r="E102" s="29" t="s">
        <v>1403</v>
      </c>
      <c r="F102" s="10" t="s">
        <v>26</v>
      </c>
      <c r="G102" s="15" t="s">
        <v>44</v>
      </c>
      <c r="H102" s="11" t="s">
        <v>215</v>
      </c>
      <c r="I102" s="24">
        <v>41123</v>
      </c>
      <c r="J102" s="158"/>
      <c r="K102" s="10" t="s">
        <v>38</v>
      </c>
      <c r="L102" s="10" t="s">
        <v>191</v>
      </c>
      <c r="M102" s="10">
        <v>11</v>
      </c>
      <c r="N102" s="52">
        <f t="shared" si="38"/>
        <v>0</v>
      </c>
      <c r="O102" s="51"/>
      <c r="P102" s="51"/>
      <c r="Q102" s="51"/>
      <c r="R102" s="52" t="e">
        <f t="shared" si="39"/>
        <v>#DIV/0!</v>
      </c>
      <c r="S102" s="51"/>
      <c r="T102" s="52" t="e">
        <f t="shared" si="33"/>
        <v>#DIV/0!</v>
      </c>
      <c r="U102" s="51"/>
      <c r="V102" s="52" t="e">
        <f t="shared" si="34"/>
        <v>#DIV/0!</v>
      </c>
      <c r="W102" s="51"/>
      <c r="X102" s="52" t="e">
        <f t="shared" si="40"/>
        <v>#DIV/0!</v>
      </c>
      <c r="Y102" s="51"/>
      <c r="Z102" s="176"/>
      <c r="AA102" s="176"/>
      <c r="AB102" s="188">
        <f t="shared" si="35"/>
        <v>0</v>
      </c>
      <c r="AC102" s="176"/>
      <c r="AD102" s="176"/>
      <c r="AE102" s="190">
        <f t="shared" si="36"/>
        <v>0</v>
      </c>
      <c r="AF102" s="190">
        <f t="shared" si="31"/>
        <v>0</v>
      </c>
      <c r="AG102" s="190">
        <f t="shared" si="37"/>
        <v>0</v>
      </c>
      <c r="AH102" s="190">
        <f t="shared" si="32"/>
        <v>0</v>
      </c>
      <c r="AI102" s="191">
        <f t="shared" si="30"/>
        <v>0</v>
      </c>
      <c r="AJ102" s="191" t="e">
        <f>#REF!+#REF!+AI102</f>
        <v>#REF!</v>
      </c>
      <c r="AK102" s="153" t="s">
        <v>1</v>
      </c>
      <c r="AL102" s="153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</row>
    <row r="103" spans="1:51" s="9" customFormat="1" ht="31.5" hidden="1" customHeight="1">
      <c r="A103" s="10">
        <v>96</v>
      </c>
      <c r="B103" s="11" t="s">
        <v>216</v>
      </c>
      <c r="C103" s="10" t="s">
        <v>186</v>
      </c>
      <c r="D103" s="12" t="s">
        <v>186</v>
      </c>
      <c r="E103" s="27" t="s">
        <v>25</v>
      </c>
      <c r="F103" s="10" t="s">
        <v>217</v>
      </c>
      <c r="G103" s="15" t="s">
        <v>33</v>
      </c>
      <c r="H103" s="11" t="s">
        <v>218</v>
      </c>
      <c r="I103" s="24">
        <v>19426</v>
      </c>
      <c r="J103" s="158"/>
      <c r="K103" s="10" t="s">
        <v>38</v>
      </c>
      <c r="L103" s="10" t="s">
        <v>127</v>
      </c>
      <c r="M103" s="10">
        <v>170</v>
      </c>
      <c r="N103" s="52">
        <f t="shared" si="38"/>
        <v>0</v>
      </c>
      <c r="O103" s="51"/>
      <c r="P103" s="51"/>
      <c r="Q103" s="51"/>
      <c r="R103" s="52" t="e">
        <f t="shared" si="39"/>
        <v>#DIV/0!</v>
      </c>
      <c r="S103" s="51"/>
      <c r="T103" s="52" t="e">
        <f t="shared" si="33"/>
        <v>#DIV/0!</v>
      </c>
      <c r="U103" s="51"/>
      <c r="V103" s="52" t="e">
        <f t="shared" si="34"/>
        <v>#DIV/0!</v>
      </c>
      <c r="W103" s="51"/>
      <c r="X103" s="52" t="e">
        <f t="shared" si="40"/>
        <v>#DIV/0!</v>
      </c>
      <c r="Y103" s="51"/>
      <c r="Z103" s="176"/>
      <c r="AA103" s="176"/>
      <c r="AB103" s="188">
        <f t="shared" si="35"/>
        <v>0</v>
      </c>
      <c r="AC103" s="176"/>
      <c r="AD103" s="176"/>
      <c r="AE103" s="190">
        <f t="shared" si="36"/>
        <v>0</v>
      </c>
      <c r="AF103" s="190">
        <f t="shared" si="31"/>
        <v>0</v>
      </c>
      <c r="AG103" s="190">
        <f t="shared" si="37"/>
        <v>0</v>
      </c>
      <c r="AH103" s="190">
        <f t="shared" si="32"/>
        <v>0</v>
      </c>
      <c r="AI103" s="191">
        <f t="shared" si="30"/>
        <v>0</v>
      </c>
      <c r="AJ103" s="191" t="e">
        <f>#REF!+#REF!+AI103</f>
        <v>#REF!</v>
      </c>
      <c r="AK103" s="136" t="s">
        <v>1</v>
      </c>
      <c r="AL103" s="136" t="s">
        <v>1</v>
      </c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</row>
    <row r="104" spans="1:51" s="9" customFormat="1" ht="31.5" hidden="1" customHeight="1">
      <c r="A104" s="99">
        <v>97</v>
      </c>
      <c r="B104" s="11" t="s">
        <v>219</v>
      </c>
      <c r="C104" s="10" t="s">
        <v>186</v>
      </c>
      <c r="D104" s="12" t="s">
        <v>186</v>
      </c>
      <c r="E104" s="29" t="s">
        <v>1402</v>
      </c>
      <c r="F104" s="10" t="s">
        <v>26</v>
      </c>
      <c r="G104" s="15" t="s">
        <v>33</v>
      </c>
      <c r="H104" s="11" t="s">
        <v>220</v>
      </c>
      <c r="I104" s="24">
        <v>40095</v>
      </c>
      <c r="J104" s="158"/>
      <c r="K104" s="10" t="s">
        <v>38</v>
      </c>
      <c r="L104" s="10" t="s">
        <v>194</v>
      </c>
      <c r="M104" s="10">
        <v>20</v>
      </c>
      <c r="N104" s="52">
        <f t="shared" si="38"/>
        <v>0</v>
      </c>
      <c r="O104" s="51"/>
      <c r="P104" s="51"/>
      <c r="Q104" s="51"/>
      <c r="R104" s="52" t="e">
        <f t="shared" si="39"/>
        <v>#DIV/0!</v>
      </c>
      <c r="S104" s="51"/>
      <c r="T104" s="52" t="e">
        <f t="shared" si="33"/>
        <v>#DIV/0!</v>
      </c>
      <c r="U104" s="51"/>
      <c r="V104" s="52" t="e">
        <f t="shared" si="34"/>
        <v>#DIV/0!</v>
      </c>
      <c r="W104" s="51"/>
      <c r="X104" s="52" t="e">
        <f t="shared" si="40"/>
        <v>#DIV/0!</v>
      </c>
      <c r="Y104" s="51"/>
      <c r="Z104" s="176"/>
      <c r="AA104" s="176"/>
      <c r="AB104" s="188">
        <f t="shared" si="35"/>
        <v>0</v>
      </c>
      <c r="AC104" s="176"/>
      <c r="AD104" s="176"/>
      <c r="AE104" s="190">
        <f t="shared" si="36"/>
        <v>0</v>
      </c>
      <c r="AF104" s="190">
        <f t="shared" si="31"/>
        <v>0</v>
      </c>
      <c r="AG104" s="190">
        <f t="shared" si="37"/>
        <v>0</v>
      </c>
      <c r="AH104" s="190">
        <f t="shared" si="32"/>
        <v>0</v>
      </c>
      <c r="AI104" s="191">
        <f t="shared" ref="AI104:AI135" si="41">Y104+AH104</f>
        <v>0</v>
      </c>
      <c r="AJ104" s="191" t="e">
        <f>#REF!+#REF!+AI104</f>
        <v>#REF!</v>
      </c>
      <c r="AK104" s="135"/>
      <c r="AL104" s="135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</row>
    <row r="105" spans="1:51" s="9" customFormat="1" ht="31.5" hidden="1" customHeight="1">
      <c r="A105" s="15">
        <v>98</v>
      </c>
      <c r="B105" s="11" t="s">
        <v>221</v>
      </c>
      <c r="C105" s="10" t="s">
        <v>186</v>
      </c>
      <c r="D105" s="12" t="s">
        <v>186</v>
      </c>
      <c r="E105" s="29" t="s">
        <v>229</v>
      </c>
      <c r="F105" s="10" t="s">
        <v>26</v>
      </c>
      <c r="G105" s="15" t="s">
        <v>33</v>
      </c>
      <c r="H105" s="11" t="s">
        <v>222</v>
      </c>
      <c r="I105" s="24">
        <v>31777</v>
      </c>
      <c r="J105" s="158"/>
      <c r="K105" s="10" t="s">
        <v>27</v>
      </c>
      <c r="L105" s="10" t="s">
        <v>127</v>
      </c>
      <c r="M105" s="10">
        <v>27</v>
      </c>
      <c r="N105" s="52">
        <f t="shared" si="38"/>
        <v>0</v>
      </c>
      <c r="O105" s="51"/>
      <c r="P105" s="51"/>
      <c r="Q105" s="51"/>
      <c r="R105" s="52" t="e">
        <f t="shared" si="39"/>
        <v>#DIV/0!</v>
      </c>
      <c r="S105" s="51"/>
      <c r="T105" s="52" t="e">
        <f t="shared" si="33"/>
        <v>#DIV/0!</v>
      </c>
      <c r="U105" s="51"/>
      <c r="V105" s="52" t="e">
        <f t="shared" si="34"/>
        <v>#DIV/0!</v>
      </c>
      <c r="W105" s="51"/>
      <c r="X105" s="52" t="e">
        <f t="shared" si="40"/>
        <v>#DIV/0!</v>
      </c>
      <c r="Y105" s="51"/>
      <c r="Z105" s="176"/>
      <c r="AA105" s="176"/>
      <c r="AB105" s="188">
        <f t="shared" si="35"/>
        <v>0</v>
      </c>
      <c r="AC105" s="176"/>
      <c r="AD105" s="176"/>
      <c r="AE105" s="190">
        <f t="shared" si="36"/>
        <v>0</v>
      </c>
      <c r="AF105" s="190">
        <f t="shared" ref="AF105:AF136" si="42">Z105+AC105</f>
        <v>0</v>
      </c>
      <c r="AG105" s="190">
        <f t="shared" si="37"/>
        <v>0</v>
      </c>
      <c r="AH105" s="190">
        <f t="shared" ref="AH105:AH136" si="43">AB105+AE105</f>
        <v>0</v>
      </c>
      <c r="AI105" s="191">
        <f t="shared" si="41"/>
        <v>0</v>
      </c>
      <c r="AJ105" s="191" t="e">
        <f>#REF!+#REF!+AI105</f>
        <v>#REF!</v>
      </c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</row>
    <row r="106" spans="1:51" s="9" customFormat="1" ht="31.5" hidden="1" customHeight="1">
      <c r="A106" s="10">
        <v>99</v>
      </c>
      <c r="B106" s="11" t="s">
        <v>223</v>
      </c>
      <c r="C106" s="10" t="s">
        <v>186</v>
      </c>
      <c r="D106" s="12" t="s">
        <v>186</v>
      </c>
      <c r="E106" s="29" t="s">
        <v>30</v>
      </c>
      <c r="F106" s="10" t="s">
        <v>26</v>
      </c>
      <c r="G106" s="10" t="s">
        <v>33</v>
      </c>
      <c r="H106" s="11" t="s">
        <v>224</v>
      </c>
      <c r="I106" s="24">
        <v>39183</v>
      </c>
      <c r="J106" s="158"/>
      <c r="K106" s="10" t="s">
        <v>38</v>
      </c>
      <c r="L106" s="10" t="s">
        <v>225</v>
      </c>
      <c r="M106" s="10">
        <v>10</v>
      </c>
      <c r="N106" s="52">
        <f t="shared" si="38"/>
        <v>0</v>
      </c>
      <c r="O106" s="51"/>
      <c r="P106" s="51"/>
      <c r="Q106" s="51"/>
      <c r="R106" s="52" t="e">
        <f t="shared" si="39"/>
        <v>#DIV/0!</v>
      </c>
      <c r="S106" s="51"/>
      <c r="T106" s="52" t="e">
        <f t="shared" ref="T106:T137" si="44">S106/N106*100</f>
        <v>#DIV/0!</v>
      </c>
      <c r="U106" s="51"/>
      <c r="V106" s="52" t="e">
        <f t="shared" ref="V106:V137" si="45">U106/N106*100</f>
        <v>#DIV/0!</v>
      </c>
      <c r="W106" s="51"/>
      <c r="X106" s="52" t="e">
        <f t="shared" si="40"/>
        <v>#DIV/0!</v>
      </c>
      <c r="Y106" s="51"/>
      <c r="Z106" s="176"/>
      <c r="AA106" s="176"/>
      <c r="AB106" s="188">
        <f t="shared" ref="AB106:AB137" si="46">Z106+AA106</f>
        <v>0</v>
      </c>
      <c r="AC106" s="176"/>
      <c r="AD106" s="176"/>
      <c r="AE106" s="190">
        <f t="shared" ref="AE106:AE137" si="47">AC106+AD106</f>
        <v>0</v>
      </c>
      <c r="AF106" s="190">
        <f t="shared" si="42"/>
        <v>0</v>
      </c>
      <c r="AG106" s="190">
        <f t="shared" ref="AG106:AG137" si="48">AA106+AD106</f>
        <v>0</v>
      </c>
      <c r="AH106" s="190">
        <f t="shared" si="43"/>
        <v>0</v>
      </c>
      <c r="AI106" s="191">
        <f t="shared" si="41"/>
        <v>0</v>
      </c>
      <c r="AJ106" s="191" t="e">
        <f>#REF!+#REF!+AI106</f>
        <v>#REF!</v>
      </c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</row>
    <row r="107" spans="1:51" s="9" customFormat="1" ht="31.5" hidden="1" customHeight="1">
      <c r="A107" s="99">
        <v>100</v>
      </c>
      <c r="B107" s="11" t="s">
        <v>226</v>
      </c>
      <c r="C107" s="10" t="s">
        <v>227</v>
      </c>
      <c r="D107" s="12" t="s">
        <v>228</v>
      </c>
      <c r="E107" s="10" t="s">
        <v>229</v>
      </c>
      <c r="F107" s="10" t="s">
        <v>26</v>
      </c>
      <c r="G107" s="10" t="s">
        <v>44</v>
      </c>
      <c r="H107" s="11" t="s">
        <v>230</v>
      </c>
      <c r="I107" s="24">
        <v>40385</v>
      </c>
      <c r="J107" s="158"/>
      <c r="K107" s="10" t="s">
        <v>38</v>
      </c>
      <c r="L107" s="10" t="s">
        <v>231</v>
      </c>
      <c r="M107" s="10">
        <v>7</v>
      </c>
      <c r="N107" s="52">
        <f t="shared" ref="N107:N138" si="49">O107+P107</f>
        <v>0</v>
      </c>
      <c r="O107" s="51"/>
      <c r="P107" s="51"/>
      <c r="Q107" s="51"/>
      <c r="R107" s="52" t="e">
        <f t="shared" ref="R107:R138" si="50">Q107/N107*100</f>
        <v>#DIV/0!</v>
      </c>
      <c r="S107" s="51"/>
      <c r="T107" s="52" t="e">
        <f t="shared" si="44"/>
        <v>#DIV/0!</v>
      </c>
      <c r="U107" s="51"/>
      <c r="V107" s="52" t="e">
        <f t="shared" si="45"/>
        <v>#DIV/0!</v>
      </c>
      <c r="W107" s="51"/>
      <c r="X107" s="52" t="e">
        <f t="shared" ref="X107:X138" si="51">W107/N107*100</f>
        <v>#DIV/0!</v>
      </c>
      <c r="Y107" s="51"/>
      <c r="Z107" s="176"/>
      <c r="AA107" s="176"/>
      <c r="AB107" s="188">
        <f t="shared" si="46"/>
        <v>0</v>
      </c>
      <c r="AC107" s="176"/>
      <c r="AD107" s="176"/>
      <c r="AE107" s="190">
        <f t="shared" si="47"/>
        <v>0</v>
      </c>
      <c r="AF107" s="190">
        <f t="shared" si="42"/>
        <v>0</v>
      </c>
      <c r="AG107" s="190">
        <f t="shared" si="48"/>
        <v>0</v>
      </c>
      <c r="AH107" s="190">
        <f t="shared" si="43"/>
        <v>0</v>
      </c>
      <c r="AI107" s="191">
        <f t="shared" si="41"/>
        <v>0</v>
      </c>
      <c r="AJ107" s="191" t="e">
        <f>#REF!+#REF!+AI107</f>
        <v>#REF!</v>
      </c>
      <c r="AK107" s="135" t="s">
        <v>1</v>
      </c>
      <c r="AL107" s="135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</row>
    <row r="108" spans="1:51" s="9" customFormat="1" ht="31.5" hidden="1" customHeight="1">
      <c r="A108" s="15">
        <v>101</v>
      </c>
      <c r="B108" s="11" t="s">
        <v>232</v>
      </c>
      <c r="C108" s="10" t="s">
        <v>227</v>
      </c>
      <c r="D108" s="12" t="s">
        <v>228</v>
      </c>
      <c r="E108" s="23" t="s">
        <v>305</v>
      </c>
      <c r="F108" s="10" t="s">
        <v>26</v>
      </c>
      <c r="G108" s="10" t="s">
        <v>44</v>
      </c>
      <c r="H108" s="11" t="s">
        <v>233</v>
      </c>
      <c r="I108" s="24">
        <v>39169</v>
      </c>
      <c r="J108" s="158"/>
      <c r="K108" s="10" t="s">
        <v>1242</v>
      </c>
      <c r="L108" s="10" t="s">
        <v>1243</v>
      </c>
      <c r="M108" s="10">
        <v>25</v>
      </c>
      <c r="N108" s="52">
        <f t="shared" si="49"/>
        <v>0</v>
      </c>
      <c r="O108" s="51"/>
      <c r="P108" s="51"/>
      <c r="Q108" s="51"/>
      <c r="R108" s="52" t="e">
        <f t="shared" si="50"/>
        <v>#DIV/0!</v>
      </c>
      <c r="S108" s="51"/>
      <c r="T108" s="52" t="e">
        <f t="shared" si="44"/>
        <v>#DIV/0!</v>
      </c>
      <c r="U108" s="51"/>
      <c r="V108" s="52" t="e">
        <f t="shared" si="45"/>
        <v>#DIV/0!</v>
      </c>
      <c r="W108" s="51"/>
      <c r="X108" s="52" t="e">
        <f t="shared" si="51"/>
        <v>#DIV/0!</v>
      </c>
      <c r="Y108" s="51"/>
      <c r="Z108" s="176"/>
      <c r="AA108" s="176"/>
      <c r="AB108" s="188">
        <f t="shared" si="46"/>
        <v>0</v>
      </c>
      <c r="AC108" s="176"/>
      <c r="AD108" s="176"/>
      <c r="AE108" s="190">
        <f t="shared" si="47"/>
        <v>0</v>
      </c>
      <c r="AF108" s="190">
        <f t="shared" si="42"/>
        <v>0</v>
      </c>
      <c r="AG108" s="190">
        <f t="shared" si="48"/>
        <v>0</v>
      </c>
      <c r="AH108" s="190">
        <f t="shared" si="43"/>
        <v>0</v>
      </c>
      <c r="AI108" s="191">
        <f t="shared" si="41"/>
        <v>0</v>
      </c>
      <c r="AJ108" s="191" t="e">
        <f>#REF!+#REF!+AI108</f>
        <v>#REF!</v>
      </c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</row>
    <row r="109" spans="1:51" s="9" customFormat="1" ht="31.5" hidden="1" customHeight="1">
      <c r="A109" s="10">
        <v>102</v>
      </c>
      <c r="B109" s="11" t="s">
        <v>234</v>
      </c>
      <c r="C109" s="10" t="s">
        <v>235</v>
      </c>
      <c r="D109" s="12" t="s">
        <v>235</v>
      </c>
      <c r="E109" s="23" t="s">
        <v>30</v>
      </c>
      <c r="F109" s="10" t="s">
        <v>26</v>
      </c>
      <c r="G109" s="10" t="s">
        <v>33</v>
      </c>
      <c r="H109" s="11" t="s">
        <v>236</v>
      </c>
      <c r="I109" s="24">
        <v>36532</v>
      </c>
      <c r="J109" s="158"/>
      <c r="K109" s="10" t="s">
        <v>38</v>
      </c>
      <c r="L109" s="10" t="s">
        <v>237</v>
      </c>
      <c r="M109" s="10">
        <v>9</v>
      </c>
      <c r="N109" s="52">
        <f t="shared" si="49"/>
        <v>0</v>
      </c>
      <c r="O109" s="51"/>
      <c r="P109" s="51"/>
      <c r="Q109" s="51"/>
      <c r="R109" s="52" t="e">
        <f t="shared" si="50"/>
        <v>#DIV/0!</v>
      </c>
      <c r="S109" s="51"/>
      <c r="T109" s="52" t="e">
        <f t="shared" si="44"/>
        <v>#DIV/0!</v>
      </c>
      <c r="U109" s="51"/>
      <c r="V109" s="52" t="e">
        <f t="shared" si="45"/>
        <v>#DIV/0!</v>
      </c>
      <c r="W109" s="51"/>
      <c r="X109" s="52" t="e">
        <f t="shared" si="51"/>
        <v>#DIV/0!</v>
      </c>
      <c r="Y109" s="51"/>
      <c r="Z109" s="176"/>
      <c r="AA109" s="176"/>
      <c r="AB109" s="188">
        <f t="shared" si="46"/>
        <v>0</v>
      </c>
      <c r="AC109" s="176"/>
      <c r="AD109" s="176"/>
      <c r="AE109" s="190">
        <f t="shared" si="47"/>
        <v>0</v>
      </c>
      <c r="AF109" s="190">
        <f t="shared" si="42"/>
        <v>0</v>
      </c>
      <c r="AG109" s="190">
        <f t="shared" si="48"/>
        <v>0</v>
      </c>
      <c r="AH109" s="190">
        <f t="shared" si="43"/>
        <v>0</v>
      </c>
      <c r="AI109" s="191">
        <f t="shared" si="41"/>
        <v>0</v>
      </c>
      <c r="AJ109" s="191" t="e">
        <f>#REF!+#REF!+AI109</f>
        <v>#REF!</v>
      </c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 t="s">
        <v>1458</v>
      </c>
      <c r="AY109" s="136"/>
    </row>
    <row r="110" spans="1:51" s="9" customFormat="1" ht="31.5" hidden="1" customHeight="1">
      <c r="A110" s="99">
        <v>103</v>
      </c>
      <c r="B110" s="11" t="s">
        <v>238</v>
      </c>
      <c r="C110" s="23" t="s">
        <v>235</v>
      </c>
      <c r="D110" s="18" t="s">
        <v>235</v>
      </c>
      <c r="E110" s="23" t="s">
        <v>30</v>
      </c>
      <c r="F110" s="23" t="s">
        <v>26</v>
      </c>
      <c r="G110" s="23" t="s">
        <v>33</v>
      </c>
      <c r="H110" s="11" t="s">
        <v>239</v>
      </c>
      <c r="I110" s="24">
        <v>28854</v>
      </c>
      <c r="J110" s="161"/>
      <c r="K110" s="23" t="s">
        <v>38</v>
      </c>
      <c r="L110" s="23" t="s">
        <v>237</v>
      </c>
      <c r="M110" s="23">
        <v>9</v>
      </c>
      <c r="N110" s="52">
        <f t="shared" si="49"/>
        <v>0</v>
      </c>
      <c r="O110" s="51"/>
      <c r="P110" s="51"/>
      <c r="Q110" s="51"/>
      <c r="R110" s="52" t="e">
        <f t="shared" si="50"/>
        <v>#DIV/0!</v>
      </c>
      <c r="S110" s="51"/>
      <c r="T110" s="52" t="e">
        <f t="shared" si="44"/>
        <v>#DIV/0!</v>
      </c>
      <c r="U110" s="51"/>
      <c r="V110" s="52" t="e">
        <f t="shared" si="45"/>
        <v>#DIV/0!</v>
      </c>
      <c r="W110" s="51"/>
      <c r="X110" s="52" t="e">
        <f t="shared" si="51"/>
        <v>#DIV/0!</v>
      </c>
      <c r="Y110" s="51"/>
      <c r="Z110" s="176"/>
      <c r="AA110" s="176"/>
      <c r="AB110" s="188">
        <f t="shared" si="46"/>
        <v>0</v>
      </c>
      <c r="AC110" s="176"/>
      <c r="AD110" s="176"/>
      <c r="AE110" s="190">
        <f t="shared" si="47"/>
        <v>0</v>
      </c>
      <c r="AF110" s="190">
        <f t="shared" si="42"/>
        <v>0</v>
      </c>
      <c r="AG110" s="190">
        <f t="shared" si="48"/>
        <v>0</v>
      </c>
      <c r="AH110" s="190">
        <f t="shared" si="43"/>
        <v>0</v>
      </c>
      <c r="AI110" s="191">
        <f t="shared" si="41"/>
        <v>0</v>
      </c>
      <c r="AJ110" s="191" t="e">
        <f>#REF!+#REF!+AI110</f>
        <v>#REF!</v>
      </c>
      <c r="AK110" s="135" t="s">
        <v>1</v>
      </c>
      <c r="AL110" s="135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</row>
    <row r="111" spans="1:51" s="9" customFormat="1" ht="31.5" hidden="1" customHeight="1">
      <c r="A111" s="15">
        <v>104</v>
      </c>
      <c r="B111" s="11" t="s">
        <v>240</v>
      </c>
      <c r="C111" s="10" t="s">
        <v>235</v>
      </c>
      <c r="D111" s="18" t="s">
        <v>235</v>
      </c>
      <c r="E111" s="10" t="s">
        <v>30</v>
      </c>
      <c r="F111" s="10" t="s">
        <v>26</v>
      </c>
      <c r="G111" s="10" t="s">
        <v>33</v>
      </c>
      <c r="H111" s="11" t="s">
        <v>241</v>
      </c>
      <c r="I111" s="24">
        <v>30682</v>
      </c>
      <c r="J111" s="161"/>
      <c r="K111" s="10" t="s">
        <v>38</v>
      </c>
      <c r="L111" s="10" t="s">
        <v>237</v>
      </c>
      <c r="M111" s="10">
        <v>29</v>
      </c>
      <c r="N111" s="52">
        <f t="shared" si="49"/>
        <v>0</v>
      </c>
      <c r="O111" s="51"/>
      <c r="P111" s="51"/>
      <c r="Q111" s="51"/>
      <c r="R111" s="52" t="e">
        <f t="shared" si="50"/>
        <v>#DIV/0!</v>
      </c>
      <c r="S111" s="51"/>
      <c r="T111" s="52" t="e">
        <f t="shared" si="44"/>
        <v>#DIV/0!</v>
      </c>
      <c r="U111" s="51"/>
      <c r="V111" s="52" t="e">
        <f t="shared" si="45"/>
        <v>#DIV/0!</v>
      </c>
      <c r="W111" s="51"/>
      <c r="X111" s="52" t="e">
        <f t="shared" si="51"/>
        <v>#DIV/0!</v>
      </c>
      <c r="Y111" s="51"/>
      <c r="Z111" s="176"/>
      <c r="AA111" s="176"/>
      <c r="AB111" s="188">
        <f t="shared" si="46"/>
        <v>0</v>
      </c>
      <c r="AC111" s="176"/>
      <c r="AD111" s="176"/>
      <c r="AE111" s="190">
        <f t="shared" si="47"/>
        <v>0</v>
      </c>
      <c r="AF111" s="190">
        <f t="shared" si="42"/>
        <v>0</v>
      </c>
      <c r="AG111" s="190">
        <f t="shared" si="48"/>
        <v>0</v>
      </c>
      <c r="AH111" s="190">
        <f t="shared" si="43"/>
        <v>0</v>
      </c>
      <c r="AI111" s="191">
        <f t="shared" si="41"/>
        <v>0</v>
      </c>
      <c r="AJ111" s="191" t="e">
        <f>#REF!+#REF!+AI111</f>
        <v>#REF!</v>
      </c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</row>
    <row r="112" spans="1:51" s="9" customFormat="1" ht="31.5" hidden="1" customHeight="1">
      <c r="A112" s="10">
        <v>105</v>
      </c>
      <c r="B112" s="11" t="s">
        <v>242</v>
      </c>
      <c r="C112" s="10" t="s">
        <v>235</v>
      </c>
      <c r="D112" s="18" t="s">
        <v>235</v>
      </c>
      <c r="E112" s="23" t="s">
        <v>30</v>
      </c>
      <c r="F112" s="10" t="s">
        <v>26</v>
      </c>
      <c r="G112" s="10" t="s">
        <v>33</v>
      </c>
      <c r="H112" s="11" t="s">
        <v>243</v>
      </c>
      <c r="I112" s="24">
        <v>29952</v>
      </c>
      <c r="J112" s="161"/>
      <c r="K112" s="10" t="s">
        <v>38</v>
      </c>
      <c r="L112" s="10" t="s">
        <v>244</v>
      </c>
      <c r="M112" s="10">
        <v>31</v>
      </c>
      <c r="N112" s="52">
        <f t="shared" si="49"/>
        <v>0</v>
      </c>
      <c r="O112" s="51"/>
      <c r="P112" s="51"/>
      <c r="Q112" s="51"/>
      <c r="R112" s="52" t="e">
        <f t="shared" si="50"/>
        <v>#DIV/0!</v>
      </c>
      <c r="S112" s="51"/>
      <c r="T112" s="52" t="e">
        <f t="shared" si="44"/>
        <v>#DIV/0!</v>
      </c>
      <c r="U112" s="51"/>
      <c r="V112" s="52" t="e">
        <f t="shared" si="45"/>
        <v>#DIV/0!</v>
      </c>
      <c r="W112" s="51"/>
      <c r="X112" s="52" t="e">
        <f t="shared" si="51"/>
        <v>#DIV/0!</v>
      </c>
      <c r="Y112" s="51"/>
      <c r="Z112" s="176"/>
      <c r="AA112" s="184"/>
      <c r="AB112" s="188">
        <f t="shared" si="46"/>
        <v>0</v>
      </c>
      <c r="AC112" s="176"/>
      <c r="AD112" s="176"/>
      <c r="AE112" s="190">
        <f t="shared" si="47"/>
        <v>0</v>
      </c>
      <c r="AF112" s="190">
        <f t="shared" si="42"/>
        <v>0</v>
      </c>
      <c r="AG112" s="190">
        <f t="shared" si="48"/>
        <v>0</v>
      </c>
      <c r="AH112" s="190">
        <f t="shared" si="43"/>
        <v>0</v>
      </c>
      <c r="AI112" s="191">
        <f t="shared" si="41"/>
        <v>0</v>
      </c>
      <c r="AJ112" s="191" t="e">
        <f>#REF!+#REF!+AI112</f>
        <v>#REF!</v>
      </c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</row>
    <row r="113" spans="1:51" s="9" customFormat="1" ht="31.5" hidden="1" customHeight="1">
      <c r="A113" s="99">
        <v>106</v>
      </c>
      <c r="B113" s="11" t="s">
        <v>245</v>
      </c>
      <c r="C113" s="10" t="s">
        <v>235</v>
      </c>
      <c r="D113" s="18" t="s">
        <v>235</v>
      </c>
      <c r="E113" s="23" t="s">
        <v>30</v>
      </c>
      <c r="F113" s="10" t="s">
        <v>50</v>
      </c>
      <c r="G113" s="10" t="s">
        <v>33</v>
      </c>
      <c r="H113" s="11" t="s">
        <v>246</v>
      </c>
      <c r="I113" s="24">
        <v>38504</v>
      </c>
      <c r="J113" s="158"/>
      <c r="K113" s="10" t="s">
        <v>38</v>
      </c>
      <c r="L113" s="10" t="s">
        <v>247</v>
      </c>
      <c r="M113" s="10">
        <v>21</v>
      </c>
      <c r="N113" s="52">
        <f t="shared" si="49"/>
        <v>0</v>
      </c>
      <c r="O113" s="51"/>
      <c r="P113" s="51"/>
      <c r="Q113" s="51"/>
      <c r="R113" s="52" t="e">
        <f t="shared" si="50"/>
        <v>#DIV/0!</v>
      </c>
      <c r="S113" s="51"/>
      <c r="T113" s="52" t="e">
        <f t="shared" si="44"/>
        <v>#DIV/0!</v>
      </c>
      <c r="U113" s="51"/>
      <c r="V113" s="52" t="e">
        <f t="shared" si="45"/>
        <v>#DIV/0!</v>
      </c>
      <c r="W113" s="51"/>
      <c r="X113" s="52" t="e">
        <f t="shared" si="51"/>
        <v>#DIV/0!</v>
      </c>
      <c r="Y113" s="51"/>
      <c r="Z113" s="176"/>
      <c r="AA113" s="176"/>
      <c r="AB113" s="188">
        <f t="shared" si="46"/>
        <v>0</v>
      </c>
      <c r="AC113" s="176"/>
      <c r="AD113" s="176"/>
      <c r="AE113" s="190">
        <f t="shared" si="47"/>
        <v>0</v>
      </c>
      <c r="AF113" s="190">
        <f t="shared" si="42"/>
        <v>0</v>
      </c>
      <c r="AG113" s="190">
        <f t="shared" si="48"/>
        <v>0</v>
      </c>
      <c r="AH113" s="190">
        <f t="shared" si="43"/>
        <v>0</v>
      </c>
      <c r="AI113" s="191">
        <f t="shared" si="41"/>
        <v>0</v>
      </c>
      <c r="AJ113" s="191" t="e">
        <f>#REF!+#REF!+AI113</f>
        <v>#REF!</v>
      </c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</row>
    <row r="114" spans="1:51" s="9" customFormat="1" ht="31.5" hidden="1" customHeight="1">
      <c r="A114" s="15">
        <v>107</v>
      </c>
      <c r="B114" s="11" t="s">
        <v>248</v>
      </c>
      <c r="C114" s="10" t="s">
        <v>41</v>
      </c>
      <c r="D114" s="18" t="s">
        <v>41</v>
      </c>
      <c r="E114" s="23" t="s">
        <v>30</v>
      </c>
      <c r="F114" s="10" t="s">
        <v>50</v>
      </c>
      <c r="G114" s="10" t="s">
        <v>33</v>
      </c>
      <c r="H114" s="11" t="s">
        <v>249</v>
      </c>
      <c r="I114" s="24">
        <v>28359</v>
      </c>
      <c r="J114" s="158"/>
      <c r="K114" s="10" t="s">
        <v>27</v>
      </c>
      <c r="L114" s="10" t="s">
        <v>1404</v>
      </c>
      <c r="M114" s="10">
        <v>63</v>
      </c>
      <c r="N114" s="52">
        <f t="shared" si="49"/>
        <v>0</v>
      </c>
      <c r="O114" s="51"/>
      <c r="P114" s="51"/>
      <c r="Q114" s="51"/>
      <c r="R114" s="52" t="e">
        <f t="shared" si="50"/>
        <v>#DIV/0!</v>
      </c>
      <c r="S114" s="51"/>
      <c r="T114" s="52" t="e">
        <f t="shared" si="44"/>
        <v>#DIV/0!</v>
      </c>
      <c r="U114" s="51"/>
      <c r="V114" s="52" t="e">
        <f t="shared" si="45"/>
        <v>#DIV/0!</v>
      </c>
      <c r="W114" s="51"/>
      <c r="X114" s="52" t="e">
        <f t="shared" si="51"/>
        <v>#DIV/0!</v>
      </c>
      <c r="Y114" s="51"/>
      <c r="Z114" s="176"/>
      <c r="AA114" s="176"/>
      <c r="AB114" s="188">
        <f t="shared" si="46"/>
        <v>0</v>
      </c>
      <c r="AC114" s="176"/>
      <c r="AD114" s="176"/>
      <c r="AE114" s="190">
        <f t="shared" si="47"/>
        <v>0</v>
      </c>
      <c r="AF114" s="190">
        <f t="shared" si="42"/>
        <v>0</v>
      </c>
      <c r="AG114" s="190">
        <f t="shared" si="48"/>
        <v>0</v>
      </c>
      <c r="AH114" s="190">
        <f t="shared" si="43"/>
        <v>0</v>
      </c>
      <c r="AI114" s="191">
        <f t="shared" si="41"/>
        <v>0</v>
      </c>
      <c r="AJ114" s="191" t="e">
        <f>#REF!+#REF!+AI114</f>
        <v>#REF!</v>
      </c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</row>
    <row r="115" spans="1:51" s="9" customFormat="1" ht="31.5" hidden="1" customHeight="1">
      <c r="A115" s="10">
        <v>108</v>
      </c>
      <c r="B115" s="11" t="s">
        <v>250</v>
      </c>
      <c r="C115" s="10" t="s">
        <v>41</v>
      </c>
      <c r="D115" s="18" t="s">
        <v>41</v>
      </c>
      <c r="E115" s="23" t="s">
        <v>25</v>
      </c>
      <c r="F115" s="10" t="s">
        <v>26</v>
      </c>
      <c r="G115" s="10" t="s">
        <v>33</v>
      </c>
      <c r="H115" s="11" t="s">
        <v>251</v>
      </c>
      <c r="I115" s="24">
        <v>33389</v>
      </c>
      <c r="J115" s="158"/>
      <c r="K115" s="10" t="s">
        <v>38</v>
      </c>
      <c r="L115" s="10" t="s">
        <v>252</v>
      </c>
      <c r="M115" s="10" t="s">
        <v>1244</v>
      </c>
      <c r="N115" s="52">
        <f t="shared" si="49"/>
        <v>0</v>
      </c>
      <c r="O115" s="51"/>
      <c r="P115" s="51"/>
      <c r="Q115" s="51"/>
      <c r="R115" s="52" t="e">
        <f t="shared" si="50"/>
        <v>#DIV/0!</v>
      </c>
      <c r="S115" s="51"/>
      <c r="T115" s="52" t="e">
        <f t="shared" si="44"/>
        <v>#DIV/0!</v>
      </c>
      <c r="U115" s="51"/>
      <c r="V115" s="52" t="e">
        <f t="shared" si="45"/>
        <v>#DIV/0!</v>
      </c>
      <c r="W115" s="51"/>
      <c r="X115" s="52" t="e">
        <f t="shared" si="51"/>
        <v>#DIV/0!</v>
      </c>
      <c r="Y115" s="51"/>
      <c r="Z115" s="176"/>
      <c r="AA115" s="176"/>
      <c r="AB115" s="188">
        <f t="shared" si="46"/>
        <v>0</v>
      </c>
      <c r="AC115" s="176"/>
      <c r="AD115" s="176"/>
      <c r="AE115" s="190">
        <f t="shared" si="47"/>
        <v>0</v>
      </c>
      <c r="AF115" s="190">
        <f t="shared" si="42"/>
        <v>0</v>
      </c>
      <c r="AG115" s="190">
        <f t="shared" si="48"/>
        <v>0</v>
      </c>
      <c r="AH115" s="190">
        <f t="shared" si="43"/>
        <v>0</v>
      </c>
      <c r="AI115" s="191">
        <f t="shared" si="41"/>
        <v>0</v>
      </c>
      <c r="AJ115" s="191" t="e">
        <f>#REF!+#REF!+AI115</f>
        <v>#REF!</v>
      </c>
      <c r="AK115" s="135" t="s">
        <v>1</v>
      </c>
      <c r="AL115" s="135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</row>
    <row r="116" spans="1:51" s="9" customFormat="1" ht="31.5" hidden="1" customHeight="1">
      <c r="A116" s="99">
        <v>109</v>
      </c>
      <c r="B116" s="33" t="s">
        <v>253</v>
      </c>
      <c r="C116" s="10" t="s">
        <v>41</v>
      </c>
      <c r="D116" s="18" t="s">
        <v>41</v>
      </c>
      <c r="E116" s="23" t="s">
        <v>271</v>
      </c>
      <c r="F116" s="34" t="s">
        <v>50</v>
      </c>
      <c r="G116" s="34" t="s">
        <v>33</v>
      </c>
      <c r="H116" s="33" t="s">
        <v>254</v>
      </c>
      <c r="I116" s="24">
        <v>22273</v>
      </c>
      <c r="J116" s="158"/>
      <c r="K116" s="10" t="s">
        <v>38</v>
      </c>
      <c r="L116" s="23" t="s">
        <v>255</v>
      </c>
      <c r="M116" s="23"/>
      <c r="N116" s="52">
        <f t="shared" si="49"/>
        <v>0</v>
      </c>
      <c r="O116" s="51"/>
      <c r="P116" s="51"/>
      <c r="Q116" s="51"/>
      <c r="R116" s="52" t="e">
        <f t="shared" si="50"/>
        <v>#DIV/0!</v>
      </c>
      <c r="S116" s="51"/>
      <c r="T116" s="52" t="e">
        <f t="shared" si="44"/>
        <v>#DIV/0!</v>
      </c>
      <c r="U116" s="51"/>
      <c r="V116" s="52" t="e">
        <f t="shared" si="45"/>
        <v>#DIV/0!</v>
      </c>
      <c r="W116" s="51"/>
      <c r="X116" s="52" t="e">
        <f t="shared" si="51"/>
        <v>#DIV/0!</v>
      </c>
      <c r="Y116" s="51"/>
      <c r="Z116" s="176"/>
      <c r="AA116" s="176"/>
      <c r="AB116" s="188">
        <f t="shared" si="46"/>
        <v>0</v>
      </c>
      <c r="AC116" s="176"/>
      <c r="AD116" s="176"/>
      <c r="AE116" s="190">
        <f t="shared" si="47"/>
        <v>0</v>
      </c>
      <c r="AF116" s="190">
        <f t="shared" si="42"/>
        <v>0</v>
      </c>
      <c r="AG116" s="190">
        <f t="shared" si="48"/>
        <v>0</v>
      </c>
      <c r="AH116" s="190">
        <f t="shared" si="43"/>
        <v>0</v>
      </c>
      <c r="AI116" s="191">
        <f t="shared" si="41"/>
        <v>0</v>
      </c>
      <c r="AJ116" s="191" t="e">
        <f>#REF!+#REF!+AI116</f>
        <v>#REF!</v>
      </c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</row>
    <row r="117" spans="1:51" s="9" customFormat="1" ht="31.5" hidden="1" customHeight="1">
      <c r="A117" s="15">
        <v>110</v>
      </c>
      <c r="B117" s="33" t="s">
        <v>1159</v>
      </c>
      <c r="C117" s="10" t="s">
        <v>41</v>
      </c>
      <c r="D117" s="18" t="s">
        <v>41</v>
      </c>
      <c r="E117" s="23" t="s">
        <v>271</v>
      </c>
      <c r="F117" s="34" t="s">
        <v>26</v>
      </c>
      <c r="G117" s="34" t="s">
        <v>44</v>
      </c>
      <c r="H117" s="33" t="s">
        <v>1245</v>
      </c>
      <c r="I117" s="24">
        <v>41894</v>
      </c>
      <c r="J117" s="158"/>
      <c r="K117" s="10" t="s">
        <v>38</v>
      </c>
      <c r="L117" s="23" t="s">
        <v>285</v>
      </c>
      <c r="M117" s="23">
        <v>15</v>
      </c>
      <c r="N117" s="52">
        <f t="shared" si="49"/>
        <v>0</v>
      </c>
      <c r="O117" s="51"/>
      <c r="P117" s="51"/>
      <c r="Q117" s="51"/>
      <c r="R117" s="52" t="e">
        <f t="shared" si="50"/>
        <v>#DIV/0!</v>
      </c>
      <c r="S117" s="51"/>
      <c r="T117" s="52" t="e">
        <f t="shared" si="44"/>
        <v>#DIV/0!</v>
      </c>
      <c r="U117" s="51"/>
      <c r="V117" s="52" t="e">
        <f t="shared" si="45"/>
        <v>#DIV/0!</v>
      </c>
      <c r="W117" s="51"/>
      <c r="X117" s="52" t="e">
        <f t="shared" si="51"/>
        <v>#DIV/0!</v>
      </c>
      <c r="Y117" s="51"/>
      <c r="Z117" s="176"/>
      <c r="AA117" s="176"/>
      <c r="AB117" s="188">
        <f t="shared" si="46"/>
        <v>0</v>
      </c>
      <c r="AC117" s="176"/>
      <c r="AD117" s="176"/>
      <c r="AE117" s="190">
        <f t="shared" si="47"/>
        <v>0</v>
      </c>
      <c r="AF117" s="190">
        <f t="shared" si="42"/>
        <v>0</v>
      </c>
      <c r="AG117" s="190">
        <f t="shared" si="48"/>
        <v>0</v>
      </c>
      <c r="AH117" s="190">
        <f t="shared" si="43"/>
        <v>0</v>
      </c>
      <c r="AI117" s="191">
        <f t="shared" si="41"/>
        <v>0</v>
      </c>
      <c r="AJ117" s="191" t="e">
        <f>#REF!+#REF!+AI117</f>
        <v>#REF!</v>
      </c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</row>
    <row r="118" spans="1:51" s="9" customFormat="1" ht="31.5" hidden="1" customHeight="1">
      <c r="A118" s="10">
        <v>111</v>
      </c>
      <c r="B118" s="11" t="s">
        <v>256</v>
      </c>
      <c r="C118" s="10" t="s">
        <v>41</v>
      </c>
      <c r="D118" s="18" t="s">
        <v>41</v>
      </c>
      <c r="E118" s="23" t="s">
        <v>271</v>
      </c>
      <c r="F118" s="10" t="s">
        <v>26</v>
      </c>
      <c r="G118" s="10" t="s">
        <v>44</v>
      </c>
      <c r="H118" s="11" t="s">
        <v>257</v>
      </c>
      <c r="I118" s="24">
        <v>41117</v>
      </c>
      <c r="J118" s="158"/>
      <c r="K118" s="10" t="s">
        <v>38</v>
      </c>
      <c r="L118" s="10" t="s">
        <v>258</v>
      </c>
      <c r="M118" s="10">
        <v>20</v>
      </c>
      <c r="N118" s="52">
        <f t="shared" si="49"/>
        <v>0</v>
      </c>
      <c r="O118" s="51"/>
      <c r="P118" s="51"/>
      <c r="Q118" s="51"/>
      <c r="R118" s="52" t="e">
        <f t="shared" si="50"/>
        <v>#DIV/0!</v>
      </c>
      <c r="S118" s="51"/>
      <c r="T118" s="52" t="e">
        <f t="shared" si="44"/>
        <v>#DIV/0!</v>
      </c>
      <c r="U118" s="51"/>
      <c r="V118" s="52" t="e">
        <f t="shared" si="45"/>
        <v>#DIV/0!</v>
      </c>
      <c r="W118" s="51"/>
      <c r="X118" s="52" t="e">
        <f t="shared" si="51"/>
        <v>#DIV/0!</v>
      </c>
      <c r="Y118" s="51"/>
      <c r="Z118" s="176"/>
      <c r="AA118" s="176"/>
      <c r="AB118" s="188">
        <f t="shared" si="46"/>
        <v>0</v>
      </c>
      <c r="AC118" s="176"/>
      <c r="AD118" s="176"/>
      <c r="AE118" s="190">
        <f t="shared" si="47"/>
        <v>0</v>
      </c>
      <c r="AF118" s="190">
        <f t="shared" si="42"/>
        <v>0</v>
      </c>
      <c r="AG118" s="190">
        <f t="shared" si="48"/>
        <v>0</v>
      </c>
      <c r="AH118" s="190">
        <f t="shared" si="43"/>
        <v>0</v>
      </c>
      <c r="AI118" s="191">
        <f t="shared" si="41"/>
        <v>0</v>
      </c>
      <c r="AJ118" s="191" t="e">
        <f>#REF!+#REF!+AI118</f>
        <v>#REF!</v>
      </c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</row>
    <row r="119" spans="1:51" s="9" customFormat="1" ht="31.5" hidden="1" customHeight="1">
      <c r="A119" s="99">
        <v>112</v>
      </c>
      <c r="B119" s="11" t="s">
        <v>259</v>
      </c>
      <c r="C119" s="10" t="s">
        <v>41</v>
      </c>
      <c r="D119" s="18" t="s">
        <v>41</v>
      </c>
      <c r="E119" s="23" t="s">
        <v>25</v>
      </c>
      <c r="F119" s="10" t="s">
        <v>26</v>
      </c>
      <c r="G119" s="10" t="s">
        <v>44</v>
      </c>
      <c r="H119" s="11" t="s">
        <v>260</v>
      </c>
      <c r="I119" s="24">
        <v>32109</v>
      </c>
      <c r="J119" s="158"/>
      <c r="K119" s="10" t="s">
        <v>38</v>
      </c>
      <c r="L119" s="10" t="s">
        <v>261</v>
      </c>
      <c r="M119" s="10"/>
      <c r="N119" s="52">
        <f t="shared" si="49"/>
        <v>0</v>
      </c>
      <c r="O119" s="51"/>
      <c r="P119" s="51"/>
      <c r="Q119" s="51"/>
      <c r="R119" s="52" t="e">
        <f t="shared" si="50"/>
        <v>#DIV/0!</v>
      </c>
      <c r="S119" s="51"/>
      <c r="T119" s="52" t="e">
        <f t="shared" si="44"/>
        <v>#DIV/0!</v>
      </c>
      <c r="U119" s="51"/>
      <c r="V119" s="52" t="e">
        <f t="shared" si="45"/>
        <v>#DIV/0!</v>
      </c>
      <c r="W119" s="51"/>
      <c r="X119" s="52" t="e">
        <f t="shared" si="51"/>
        <v>#DIV/0!</v>
      </c>
      <c r="Y119" s="51"/>
      <c r="Z119" s="176"/>
      <c r="AA119" s="176"/>
      <c r="AB119" s="188">
        <f t="shared" si="46"/>
        <v>0</v>
      </c>
      <c r="AC119" s="176"/>
      <c r="AD119" s="176"/>
      <c r="AE119" s="190">
        <f t="shared" si="47"/>
        <v>0</v>
      </c>
      <c r="AF119" s="190">
        <f t="shared" si="42"/>
        <v>0</v>
      </c>
      <c r="AG119" s="190">
        <f t="shared" si="48"/>
        <v>0</v>
      </c>
      <c r="AH119" s="190">
        <f t="shared" si="43"/>
        <v>0</v>
      </c>
      <c r="AI119" s="191">
        <f t="shared" si="41"/>
        <v>0</v>
      </c>
      <c r="AJ119" s="191" t="e">
        <f>#REF!+#REF!+AI119</f>
        <v>#REF!</v>
      </c>
      <c r="AK119" s="135" t="s">
        <v>1</v>
      </c>
      <c r="AL119" s="135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</row>
    <row r="120" spans="1:51" s="9" customFormat="1" ht="31.5" hidden="1" customHeight="1">
      <c r="A120" s="15">
        <v>113</v>
      </c>
      <c r="B120" s="11" t="s">
        <v>1246</v>
      </c>
      <c r="C120" s="10" t="s">
        <v>41</v>
      </c>
      <c r="D120" s="18" t="s">
        <v>41</v>
      </c>
      <c r="E120" s="23" t="s">
        <v>30</v>
      </c>
      <c r="F120" s="10" t="s">
        <v>26</v>
      </c>
      <c r="G120" s="10" t="s">
        <v>33</v>
      </c>
      <c r="H120" s="11" t="s">
        <v>262</v>
      </c>
      <c r="I120" s="24">
        <v>36584</v>
      </c>
      <c r="J120" s="158"/>
      <c r="K120" s="10" t="s">
        <v>27</v>
      </c>
      <c r="L120" s="10">
        <v>0</v>
      </c>
      <c r="M120" s="10">
        <v>20</v>
      </c>
      <c r="N120" s="52">
        <f t="shared" si="49"/>
        <v>0</v>
      </c>
      <c r="O120" s="51"/>
      <c r="P120" s="51"/>
      <c r="Q120" s="51"/>
      <c r="R120" s="52" t="e">
        <f t="shared" si="50"/>
        <v>#DIV/0!</v>
      </c>
      <c r="S120" s="51"/>
      <c r="T120" s="52" t="e">
        <f t="shared" si="44"/>
        <v>#DIV/0!</v>
      </c>
      <c r="U120" s="51"/>
      <c r="V120" s="52" t="e">
        <f t="shared" si="45"/>
        <v>#DIV/0!</v>
      </c>
      <c r="W120" s="51"/>
      <c r="X120" s="52" t="e">
        <f t="shared" si="51"/>
        <v>#DIV/0!</v>
      </c>
      <c r="Y120" s="51"/>
      <c r="Z120" s="176"/>
      <c r="AA120" s="176"/>
      <c r="AB120" s="188">
        <f t="shared" si="46"/>
        <v>0</v>
      </c>
      <c r="AC120" s="176"/>
      <c r="AD120" s="176"/>
      <c r="AE120" s="190">
        <f t="shared" si="47"/>
        <v>0</v>
      </c>
      <c r="AF120" s="190">
        <f t="shared" si="42"/>
        <v>0</v>
      </c>
      <c r="AG120" s="190">
        <f t="shared" si="48"/>
        <v>0</v>
      </c>
      <c r="AH120" s="190">
        <f t="shared" si="43"/>
        <v>0</v>
      </c>
      <c r="AI120" s="191">
        <f t="shared" si="41"/>
        <v>0</v>
      </c>
      <c r="AJ120" s="191" t="e">
        <f>#REF!+#REF!+AI120</f>
        <v>#REF!</v>
      </c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</row>
    <row r="121" spans="1:51" s="9" customFormat="1" ht="31.5" hidden="1" customHeight="1">
      <c r="A121" s="10">
        <v>114</v>
      </c>
      <c r="B121" s="11" t="s">
        <v>263</v>
      </c>
      <c r="C121" s="10" t="s">
        <v>41</v>
      </c>
      <c r="D121" s="18" t="s">
        <v>41</v>
      </c>
      <c r="E121" s="23" t="s">
        <v>30</v>
      </c>
      <c r="F121" s="10" t="s">
        <v>50</v>
      </c>
      <c r="G121" s="10" t="s">
        <v>33</v>
      </c>
      <c r="H121" s="11" t="s">
        <v>264</v>
      </c>
      <c r="I121" s="24">
        <v>37929</v>
      </c>
      <c r="J121" s="158"/>
      <c r="K121" s="10" t="s">
        <v>27</v>
      </c>
      <c r="L121" s="10"/>
      <c r="M121" s="10">
        <v>15</v>
      </c>
      <c r="N121" s="52">
        <f t="shared" si="49"/>
        <v>0</v>
      </c>
      <c r="O121" s="51"/>
      <c r="P121" s="51"/>
      <c r="Q121" s="51"/>
      <c r="R121" s="52" t="e">
        <f t="shared" si="50"/>
        <v>#DIV/0!</v>
      </c>
      <c r="S121" s="51"/>
      <c r="T121" s="52" t="e">
        <f t="shared" si="44"/>
        <v>#DIV/0!</v>
      </c>
      <c r="U121" s="51"/>
      <c r="V121" s="52" t="e">
        <f t="shared" si="45"/>
        <v>#DIV/0!</v>
      </c>
      <c r="W121" s="51"/>
      <c r="X121" s="52" t="e">
        <f t="shared" si="51"/>
        <v>#DIV/0!</v>
      </c>
      <c r="Y121" s="51"/>
      <c r="Z121" s="176"/>
      <c r="AA121" s="176"/>
      <c r="AB121" s="188">
        <f t="shared" si="46"/>
        <v>0</v>
      </c>
      <c r="AC121" s="176"/>
      <c r="AD121" s="176"/>
      <c r="AE121" s="190">
        <f t="shared" si="47"/>
        <v>0</v>
      </c>
      <c r="AF121" s="190">
        <f t="shared" si="42"/>
        <v>0</v>
      </c>
      <c r="AG121" s="190">
        <f t="shared" si="48"/>
        <v>0</v>
      </c>
      <c r="AH121" s="190">
        <f t="shared" si="43"/>
        <v>0</v>
      </c>
      <c r="AI121" s="191">
        <f t="shared" si="41"/>
        <v>0</v>
      </c>
      <c r="AJ121" s="191" t="e">
        <f>#REF!+#REF!+AI121</f>
        <v>#REF!</v>
      </c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</row>
    <row r="122" spans="1:51" s="9" customFormat="1" ht="31.5" hidden="1" customHeight="1">
      <c r="A122" s="99">
        <v>115</v>
      </c>
      <c r="B122" s="11" t="s">
        <v>265</v>
      </c>
      <c r="C122" s="10" t="s">
        <v>41</v>
      </c>
      <c r="D122" s="18" t="s">
        <v>41</v>
      </c>
      <c r="E122" s="23" t="s">
        <v>30</v>
      </c>
      <c r="F122" s="10" t="s">
        <v>50</v>
      </c>
      <c r="G122" s="10" t="s">
        <v>33</v>
      </c>
      <c r="H122" s="11" t="s">
        <v>266</v>
      </c>
      <c r="I122" s="24">
        <v>35272</v>
      </c>
      <c r="J122" s="158"/>
      <c r="K122" s="10" t="s">
        <v>27</v>
      </c>
      <c r="L122" s="10"/>
      <c r="M122" s="10">
        <v>9</v>
      </c>
      <c r="N122" s="52">
        <f t="shared" si="49"/>
        <v>0</v>
      </c>
      <c r="O122" s="51"/>
      <c r="P122" s="51"/>
      <c r="Q122" s="51"/>
      <c r="R122" s="52" t="e">
        <f t="shared" si="50"/>
        <v>#DIV/0!</v>
      </c>
      <c r="S122" s="51"/>
      <c r="T122" s="52" t="e">
        <f t="shared" si="44"/>
        <v>#DIV/0!</v>
      </c>
      <c r="U122" s="51"/>
      <c r="V122" s="52" t="e">
        <f t="shared" si="45"/>
        <v>#DIV/0!</v>
      </c>
      <c r="W122" s="51"/>
      <c r="X122" s="52" t="e">
        <f t="shared" si="51"/>
        <v>#DIV/0!</v>
      </c>
      <c r="Y122" s="51"/>
      <c r="Z122" s="176"/>
      <c r="AA122" s="176"/>
      <c r="AB122" s="188">
        <f t="shared" si="46"/>
        <v>0</v>
      </c>
      <c r="AC122" s="176"/>
      <c r="AD122" s="176"/>
      <c r="AE122" s="190">
        <f t="shared" si="47"/>
        <v>0</v>
      </c>
      <c r="AF122" s="190">
        <f t="shared" si="42"/>
        <v>0</v>
      </c>
      <c r="AG122" s="190">
        <f t="shared" si="48"/>
        <v>0</v>
      </c>
      <c r="AH122" s="190">
        <f t="shared" si="43"/>
        <v>0</v>
      </c>
      <c r="AI122" s="191">
        <f t="shared" si="41"/>
        <v>0</v>
      </c>
      <c r="AJ122" s="191" t="e">
        <f>#REF!+#REF!+AI122</f>
        <v>#REF!</v>
      </c>
      <c r="AK122" s="152"/>
      <c r="AL122" s="152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</row>
    <row r="123" spans="1:51" s="9" customFormat="1" ht="31.5" hidden="1" customHeight="1">
      <c r="A123" s="15">
        <v>116</v>
      </c>
      <c r="B123" s="11" t="s">
        <v>267</v>
      </c>
      <c r="C123" s="10" t="s">
        <v>41</v>
      </c>
      <c r="D123" s="18" t="s">
        <v>41</v>
      </c>
      <c r="E123" s="23" t="s">
        <v>30</v>
      </c>
      <c r="F123" s="10" t="s">
        <v>26</v>
      </c>
      <c r="G123" s="10" t="s">
        <v>33</v>
      </c>
      <c r="H123" s="11" t="s">
        <v>1378</v>
      </c>
      <c r="I123" s="24">
        <v>39290</v>
      </c>
      <c r="J123" s="158"/>
      <c r="K123" s="10" t="s">
        <v>27</v>
      </c>
      <c r="L123" s="10"/>
      <c r="M123" s="10">
        <v>13</v>
      </c>
      <c r="N123" s="52">
        <f t="shared" si="49"/>
        <v>0</v>
      </c>
      <c r="O123" s="51"/>
      <c r="P123" s="51"/>
      <c r="Q123" s="51"/>
      <c r="R123" s="52" t="e">
        <f t="shared" si="50"/>
        <v>#DIV/0!</v>
      </c>
      <c r="S123" s="51"/>
      <c r="T123" s="52" t="e">
        <f t="shared" si="44"/>
        <v>#DIV/0!</v>
      </c>
      <c r="U123" s="51"/>
      <c r="V123" s="52" t="e">
        <f t="shared" si="45"/>
        <v>#DIV/0!</v>
      </c>
      <c r="W123" s="51"/>
      <c r="X123" s="52" t="e">
        <f t="shared" si="51"/>
        <v>#DIV/0!</v>
      </c>
      <c r="Y123" s="51"/>
      <c r="Z123" s="176"/>
      <c r="AA123" s="176"/>
      <c r="AB123" s="188">
        <f t="shared" si="46"/>
        <v>0</v>
      </c>
      <c r="AC123" s="176"/>
      <c r="AD123" s="176"/>
      <c r="AE123" s="190">
        <f t="shared" si="47"/>
        <v>0</v>
      </c>
      <c r="AF123" s="190">
        <f t="shared" si="42"/>
        <v>0</v>
      </c>
      <c r="AG123" s="190">
        <f t="shared" si="48"/>
        <v>0</v>
      </c>
      <c r="AH123" s="190">
        <f t="shared" si="43"/>
        <v>0</v>
      </c>
      <c r="AI123" s="191">
        <f t="shared" si="41"/>
        <v>0</v>
      </c>
      <c r="AJ123" s="191" t="e">
        <f>#REF!+#REF!+AI123</f>
        <v>#REF!</v>
      </c>
      <c r="AK123" s="136" t="s">
        <v>1</v>
      </c>
      <c r="AL123" s="136" t="s">
        <v>1</v>
      </c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</row>
    <row r="124" spans="1:51" s="9" customFormat="1" ht="31.5" hidden="1" customHeight="1">
      <c r="A124" s="10">
        <v>117</v>
      </c>
      <c r="B124" s="11" t="s">
        <v>268</v>
      </c>
      <c r="C124" s="10" t="s">
        <v>41</v>
      </c>
      <c r="D124" s="18" t="s">
        <v>41</v>
      </c>
      <c r="E124" s="23" t="s">
        <v>30</v>
      </c>
      <c r="F124" s="10" t="s">
        <v>50</v>
      </c>
      <c r="G124" s="10" t="s">
        <v>33</v>
      </c>
      <c r="H124" s="11" t="s">
        <v>269</v>
      </c>
      <c r="I124" s="24">
        <v>39604</v>
      </c>
      <c r="J124" s="158"/>
      <c r="K124" s="10" t="s">
        <v>27</v>
      </c>
      <c r="L124" s="10"/>
      <c r="M124" s="10">
        <v>9</v>
      </c>
      <c r="N124" s="52">
        <f t="shared" si="49"/>
        <v>0</v>
      </c>
      <c r="O124" s="51"/>
      <c r="P124" s="51"/>
      <c r="Q124" s="51"/>
      <c r="R124" s="52" t="e">
        <f t="shared" si="50"/>
        <v>#DIV/0!</v>
      </c>
      <c r="S124" s="51"/>
      <c r="T124" s="52" t="e">
        <f t="shared" si="44"/>
        <v>#DIV/0!</v>
      </c>
      <c r="U124" s="51"/>
      <c r="V124" s="52" t="e">
        <f t="shared" si="45"/>
        <v>#DIV/0!</v>
      </c>
      <c r="W124" s="51"/>
      <c r="X124" s="52" t="e">
        <f t="shared" si="51"/>
        <v>#DIV/0!</v>
      </c>
      <c r="Y124" s="51"/>
      <c r="Z124" s="176"/>
      <c r="AA124" s="176"/>
      <c r="AB124" s="188">
        <f t="shared" si="46"/>
        <v>0</v>
      </c>
      <c r="AC124" s="176"/>
      <c r="AD124" s="176"/>
      <c r="AE124" s="190">
        <f t="shared" si="47"/>
        <v>0</v>
      </c>
      <c r="AF124" s="190">
        <f t="shared" si="42"/>
        <v>0</v>
      </c>
      <c r="AG124" s="190">
        <f t="shared" si="48"/>
        <v>0</v>
      </c>
      <c r="AH124" s="190">
        <f t="shared" si="43"/>
        <v>0</v>
      </c>
      <c r="AI124" s="191">
        <f t="shared" si="41"/>
        <v>0</v>
      </c>
      <c r="AJ124" s="191" t="e">
        <f>#REF!+#REF!+AI124</f>
        <v>#REF!</v>
      </c>
      <c r="AK124" s="135"/>
      <c r="AL124" s="135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</row>
    <row r="125" spans="1:51" s="14" customFormat="1" ht="31.5" hidden="1" customHeight="1">
      <c r="A125" s="99">
        <v>118</v>
      </c>
      <c r="B125" s="11" t="s">
        <v>270</v>
      </c>
      <c r="C125" s="10" t="s">
        <v>41</v>
      </c>
      <c r="D125" s="18" t="s">
        <v>41</v>
      </c>
      <c r="E125" s="23" t="s">
        <v>271</v>
      </c>
      <c r="F125" s="10" t="s">
        <v>26</v>
      </c>
      <c r="G125" s="10" t="s">
        <v>44</v>
      </c>
      <c r="H125" s="11" t="s">
        <v>272</v>
      </c>
      <c r="I125" s="24">
        <v>39290</v>
      </c>
      <c r="J125" s="158"/>
      <c r="K125" s="10" t="s">
        <v>27</v>
      </c>
      <c r="L125" s="10"/>
      <c r="M125" s="10"/>
      <c r="N125" s="52">
        <f t="shared" si="49"/>
        <v>0</v>
      </c>
      <c r="O125" s="51"/>
      <c r="P125" s="51"/>
      <c r="Q125" s="51"/>
      <c r="R125" s="52" t="e">
        <f t="shared" si="50"/>
        <v>#DIV/0!</v>
      </c>
      <c r="S125" s="51"/>
      <c r="T125" s="52" t="e">
        <f t="shared" si="44"/>
        <v>#DIV/0!</v>
      </c>
      <c r="U125" s="51"/>
      <c r="V125" s="52" t="e">
        <f t="shared" si="45"/>
        <v>#DIV/0!</v>
      </c>
      <c r="W125" s="51"/>
      <c r="X125" s="52" t="e">
        <f t="shared" si="51"/>
        <v>#DIV/0!</v>
      </c>
      <c r="Y125" s="51"/>
      <c r="Z125" s="176"/>
      <c r="AA125" s="176"/>
      <c r="AB125" s="188">
        <f t="shared" si="46"/>
        <v>0</v>
      </c>
      <c r="AC125" s="176"/>
      <c r="AD125" s="176"/>
      <c r="AE125" s="190">
        <f t="shared" si="47"/>
        <v>0</v>
      </c>
      <c r="AF125" s="190">
        <f t="shared" si="42"/>
        <v>0</v>
      </c>
      <c r="AG125" s="190">
        <f t="shared" si="48"/>
        <v>0</v>
      </c>
      <c r="AH125" s="190">
        <f t="shared" si="43"/>
        <v>0</v>
      </c>
      <c r="AI125" s="191">
        <f t="shared" si="41"/>
        <v>0</v>
      </c>
      <c r="AJ125" s="191" t="e">
        <f>#REF!+#REF!+AI125</f>
        <v>#REF!</v>
      </c>
      <c r="AK125" s="135" t="s">
        <v>1</v>
      </c>
      <c r="AL125" s="135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</row>
    <row r="126" spans="1:51" s="9" customFormat="1" ht="31.5" hidden="1" customHeight="1">
      <c r="A126" s="15">
        <v>119</v>
      </c>
      <c r="B126" s="11" t="s">
        <v>273</v>
      </c>
      <c r="C126" s="10" t="s">
        <v>41</v>
      </c>
      <c r="D126" s="18" t="s">
        <v>41</v>
      </c>
      <c r="E126" s="23" t="s">
        <v>30</v>
      </c>
      <c r="F126" s="10" t="s">
        <v>50</v>
      </c>
      <c r="G126" s="10" t="s">
        <v>33</v>
      </c>
      <c r="H126" s="11" t="s">
        <v>274</v>
      </c>
      <c r="I126" s="24">
        <v>38687</v>
      </c>
      <c r="J126" s="158"/>
      <c r="K126" s="10" t="s">
        <v>27</v>
      </c>
      <c r="L126" s="10" t="s">
        <v>275</v>
      </c>
      <c r="M126" s="10"/>
      <c r="N126" s="52">
        <f t="shared" si="49"/>
        <v>0</v>
      </c>
      <c r="O126" s="51"/>
      <c r="P126" s="51"/>
      <c r="Q126" s="51"/>
      <c r="R126" s="52" t="e">
        <f t="shared" si="50"/>
        <v>#DIV/0!</v>
      </c>
      <c r="S126" s="51"/>
      <c r="T126" s="52" t="e">
        <f t="shared" si="44"/>
        <v>#DIV/0!</v>
      </c>
      <c r="U126" s="51"/>
      <c r="V126" s="52" t="e">
        <f t="shared" si="45"/>
        <v>#DIV/0!</v>
      </c>
      <c r="W126" s="51"/>
      <c r="X126" s="52" t="e">
        <f t="shared" si="51"/>
        <v>#DIV/0!</v>
      </c>
      <c r="Y126" s="51"/>
      <c r="Z126" s="176"/>
      <c r="AA126" s="176"/>
      <c r="AB126" s="188">
        <f t="shared" si="46"/>
        <v>0</v>
      </c>
      <c r="AC126" s="176"/>
      <c r="AD126" s="176"/>
      <c r="AE126" s="190">
        <f t="shared" si="47"/>
        <v>0</v>
      </c>
      <c r="AF126" s="190">
        <f t="shared" si="42"/>
        <v>0</v>
      </c>
      <c r="AG126" s="190">
        <f t="shared" si="48"/>
        <v>0</v>
      </c>
      <c r="AH126" s="190">
        <f t="shared" si="43"/>
        <v>0</v>
      </c>
      <c r="AI126" s="191">
        <f t="shared" si="41"/>
        <v>0</v>
      </c>
      <c r="AJ126" s="191" t="e">
        <f>#REF!+#REF!+AI126</f>
        <v>#REF!</v>
      </c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</row>
    <row r="127" spans="1:51" s="9" customFormat="1" ht="31.5" hidden="1" customHeight="1">
      <c r="A127" s="10">
        <v>120</v>
      </c>
      <c r="B127" s="11" t="s">
        <v>276</v>
      </c>
      <c r="C127" s="10" t="s">
        <v>41</v>
      </c>
      <c r="D127" s="18" t="s">
        <v>41</v>
      </c>
      <c r="E127" s="23" t="s">
        <v>271</v>
      </c>
      <c r="F127" s="23" t="s">
        <v>50</v>
      </c>
      <c r="G127" s="24" t="s">
        <v>33</v>
      </c>
      <c r="H127" s="11" t="s">
        <v>277</v>
      </c>
      <c r="I127" s="24">
        <v>39814</v>
      </c>
      <c r="J127" s="158"/>
      <c r="K127" s="23" t="s">
        <v>27</v>
      </c>
      <c r="L127" s="23" t="s">
        <v>278</v>
      </c>
      <c r="M127" s="23">
        <v>9</v>
      </c>
      <c r="N127" s="52">
        <f t="shared" si="49"/>
        <v>0</v>
      </c>
      <c r="O127" s="51"/>
      <c r="P127" s="51"/>
      <c r="Q127" s="51"/>
      <c r="R127" s="52" t="e">
        <f t="shared" si="50"/>
        <v>#DIV/0!</v>
      </c>
      <c r="S127" s="51"/>
      <c r="T127" s="52" t="e">
        <f t="shared" si="44"/>
        <v>#DIV/0!</v>
      </c>
      <c r="U127" s="51"/>
      <c r="V127" s="52" t="e">
        <f t="shared" si="45"/>
        <v>#DIV/0!</v>
      </c>
      <c r="W127" s="51"/>
      <c r="X127" s="52" t="e">
        <f t="shared" si="51"/>
        <v>#DIV/0!</v>
      </c>
      <c r="Y127" s="51"/>
      <c r="Z127" s="176"/>
      <c r="AA127" s="176"/>
      <c r="AB127" s="188">
        <f t="shared" si="46"/>
        <v>0</v>
      </c>
      <c r="AC127" s="176"/>
      <c r="AD127" s="176"/>
      <c r="AE127" s="190">
        <f t="shared" si="47"/>
        <v>0</v>
      </c>
      <c r="AF127" s="190">
        <f t="shared" si="42"/>
        <v>0</v>
      </c>
      <c r="AG127" s="190">
        <f t="shared" si="48"/>
        <v>0</v>
      </c>
      <c r="AH127" s="190">
        <f t="shared" si="43"/>
        <v>0</v>
      </c>
      <c r="AI127" s="191">
        <f t="shared" si="41"/>
        <v>0</v>
      </c>
      <c r="AJ127" s="191" t="e">
        <f>#REF!+#REF!+AI127</f>
        <v>#REF!</v>
      </c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</row>
    <row r="128" spans="1:51" s="9" customFormat="1" ht="31.5" hidden="1" customHeight="1">
      <c r="A128" s="99">
        <v>121</v>
      </c>
      <c r="B128" s="11" t="s">
        <v>279</v>
      </c>
      <c r="C128" s="10" t="s">
        <v>41</v>
      </c>
      <c r="D128" s="18" t="s">
        <v>41</v>
      </c>
      <c r="E128" s="23" t="s">
        <v>30</v>
      </c>
      <c r="F128" s="10" t="s">
        <v>26</v>
      </c>
      <c r="G128" s="10" t="s">
        <v>44</v>
      </c>
      <c r="H128" s="11" t="s">
        <v>280</v>
      </c>
      <c r="I128" s="24">
        <v>39383</v>
      </c>
      <c r="J128" s="158"/>
      <c r="K128" s="10" t="s">
        <v>38</v>
      </c>
      <c r="L128" s="10" t="s">
        <v>258</v>
      </c>
      <c r="M128" s="10">
        <v>19</v>
      </c>
      <c r="N128" s="52">
        <f t="shared" si="49"/>
        <v>0</v>
      </c>
      <c r="O128" s="51"/>
      <c r="P128" s="51"/>
      <c r="Q128" s="51"/>
      <c r="R128" s="52" t="e">
        <f t="shared" si="50"/>
        <v>#DIV/0!</v>
      </c>
      <c r="S128" s="51"/>
      <c r="T128" s="52" t="e">
        <f t="shared" si="44"/>
        <v>#DIV/0!</v>
      </c>
      <c r="U128" s="51"/>
      <c r="V128" s="52" t="e">
        <f t="shared" si="45"/>
        <v>#DIV/0!</v>
      </c>
      <c r="W128" s="51"/>
      <c r="X128" s="52" t="e">
        <f t="shared" si="51"/>
        <v>#DIV/0!</v>
      </c>
      <c r="Y128" s="51"/>
      <c r="Z128" s="176"/>
      <c r="AA128" s="176"/>
      <c r="AB128" s="188">
        <f t="shared" si="46"/>
        <v>0</v>
      </c>
      <c r="AC128" s="176"/>
      <c r="AD128" s="176"/>
      <c r="AE128" s="190">
        <f t="shared" si="47"/>
        <v>0</v>
      </c>
      <c r="AF128" s="190">
        <f t="shared" si="42"/>
        <v>0</v>
      </c>
      <c r="AG128" s="190">
        <f t="shared" si="48"/>
        <v>0</v>
      </c>
      <c r="AH128" s="190">
        <f t="shared" si="43"/>
        <v>0</v>
      </c>
      <c r="AI128" s="191">
        <f t="shared" si="41"/>
        <v>0</v>
      </c>
      <c r="AJ128" s="191" t="e">
        <f>#REF!+#REF!+AI128</f>
        <v>#REF!</v>
      </c>
      <c r="AK128" s="135" t="s">
        <v>1</v>
      </c>
      <c r="AL128" s="135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</row>
    <row r="129" spans="1:51" s="9" customFormat="1" ht="31.5" hidden="1" customHeight="1">
      <c r="A129" s="15">
        <v>122</v>
      </c>
      <c r="B129" s="11" t="s">
        <v>281</v>
      </c>
      <c r="C129" s="10" t="s">
        <v>41</v>
      </c>
      <c r="D129" s="18" t="s">
        <v>41</v>
      </c>
      <c r="E129" s="23" t="s">
        <v>30</v>
      </c>
      <c r="F129" s="10" t="s">
        <v>26</v>
      </c>
      <c r="G129" s="10" t="s">
        <v>33</v>
      </c>
      <c r="H129" s="11" t="s">
        <v>282</v>
      </c>
      <c r="I129" s="24">
        <v>33389</v>
      </c>
      <c r="J129" s="158"/>
      <c r="K129" s="10" t="s">
        <v>27</v>
      </c>
      <c r="L129" s="10"/>
      <c r="M129" s="10">
        <v>7</v>
      </c>
      <c r="N129" s="52">
        <f t="shared" si="49"/>
        <v>0</v>
      </c>
      <c r="O129" s="51"/>
      <c r="P129" s="51"/>
      <c r="Q129" s="51"/>
      <c r="R129" s="52" t="e">
        <f t="shared" si="50"/>
        <v>#DIV/0!</v>
      </c>
      <c r="S129" s="51"/>
      <c r="T129" s="52" t="e">
        <f t="shared" si="44"/>
        <v>#DIV/0!</v>
      </c>
      <c r="U129" s="51"/>
      <c r="V129" s="52" t="e">
        <f t="shared" si="45"/>
        <v>#DIV/0!</v>
      </c>
      <c r="W129" s="51"/>
      <c r="X129" s="52" t="e">
        <f t="shared" si="51"/>
        <v>#DIV/0!</v>
      </c>
      <c r="Y129" s="51"/>
      <c r="Z129" s="176"/>
      <c r="AA129" s="176"/>
      <c r="AB129" s="188">
        <f t="shared" si="46"/>
        <v>0</v>
      </c>
      <c r="AC129" s="176"/>
      <c r="AD129" s="176"/>
      <c r="AE129" s="190">
        <f t="shared" si="47"/>
        <v>0</v>
      </c>
      <c r="AF129" s="190">
        <f t="shared" si="42"/>
        <v>0</v>
      </c>
      <c r="AG129" s="190">
        <f t="shared" si="48"/>
        <v>0</v>
      </c>
      <c r="AH129" s="190">
        <f t="shared" si="43"/>
        <v>0</v>
      </c>
      <c r="AI129" s="191">
        <f t="shared" si="41"/>
        <v>0</v>
      </c>
      <c r="AJ129" s="191" t="e">
        <f>#REF!+#REF!+AI129</f>
        <v>#REF!</v>
      </c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</row>
    <row r="130" spans="1:51" s="9" customFormat="1" ht="31.5" hidden="1" customHeight="1">
      <c r="A130" s="10">
        <v>123</v>
      </c>
      <c r="B130" s="11" t="s">
        <v>283</v>
      </c>
      <c r="C130" s="10" t="s">
        <v>41</v>
      </c>
      <c r="D130" s="18" t="s">
        <v>41</v>
      </c>
      <c r="E130" s="23" t="s">
        <v>30</v>
      </c>
      <c r="F130" s="10" t="s">
        <v>26</v>
      </c>
      <c r="G130" s="10" t="s">
        <v>33</v>
      </c>
      <c r="H130" s="11" t="s">
        <v>284</v>
      </c>
      <c r="I130" s="24">
        <v>37316</v>
      </c>
      <c r="J130" s="158"/>
      <c r="K130" s="10" t="s">
        <v>38</v>
      </c>
      <c r="L130" s="10" t="s">
        <v>285</v>
      </c>
      <c r="M130" s="10"/>
      <c r="N130" s="52">
        <f t="shared" si="49"/>
        <v>0</v>
      </c>
      <c r="O130" s="51"/>
      <c r="P130" s="51"/>
      <c r="Q130" s="51"/>
      <c r="R130" s="52" t="e">
        <f t="shared" si="50"/>
        <v>#DIV/0!</v>
      </c>
      <c r="S130" s="51"/>
      <c r="T130" s="52" t="e">
        <f t="shared" si="44"/>
        <v>#DIV/0!</v>
      </c>
      <c r="U130" s="51"/>
      <c r="V130" s="52" t="e">
        <f t="shared" si="45"/>
        <v>#DIV/0!</v>
      </c>
      <c r="W130" s="51"/>
      <c r="X130" s="52" t="e">
        <f t="shared" si="51"/>
        <v>#DIV/0!</v>
      </c>
      <c r="Y130" s="51"/>
      <c r="Z130" s="176"/>
      <c r="AA130" s="176"/>
      <c r="AB130" s="188">
        <f t="shared" si="46"/>
        <v>0</v>
      </c>
      <c r="AC130" s="176"/>
      <c r="AD130" s="176"/>
      <c r="AE130" s="190">
        <f t="shared" si="47"/>
        <v>0</v>
      </c>
      <c r="AF130" s="190">
        <f t="shared" si="42"/>
        <v>0</v>
      </c>
      <c r="AG130" s="190">
        <f t="shared" si="48"/>
        <v>0</v>
      </c>
      <c r="AH130" s="190">
        <f t="shared" si="43"/>
        <v>0</v>
      </c>
      <c r="AI130" s="191">
        <f t="shared" si="41"/>
        <v>0</v>
      </c>
      <c r="AJ130" s="191" t="e">
        <f>#REF!+#REF!+AI130</f>
        <v>#REF!</v>
      </c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</row>
    <row r="131" spans="1:51" s="9" customFormat="1" ht="31.5" hidden="1" customHeight="1">
      <c r="A131" s="99">
        <v>124</v>
      </c>
      <c r="B131" s="11" t="s">
        <v>286</v>
      </c>
      <c r="C131" s="23" t="s">
        <v>41</v>
      </c>
      <c r="D131" s="18" t="s">
        <v>41</v>
      </c>
      <c r="E131" s="23" t="s">
        <v>1398</v>
      </c>
      <c r="F131" s="10" t="s">
        <v>26</v>
      </c>
      <c r="G131" s="10" t="s">
        <v>44</v>
      </c>
      <c r="H131" s="11" t="s">
        <v>287</v>
      </c>
      <c r="I131" s="24">
        <v>38382</v>
      </c>
      <c r="J131" s="161"/>
      <c r="K131" s="23" t="s">
        <v>38</v>
      </c>
      <c r="L131" s="23" t="s">
        <v>285</v>
      </c>
      <c r="M131" s="23">
        <v>15</v>
      </c>
      <c r="N131" s="52">
        <f t="shared" si="49"/>
        <v>0</v>
      </c>
      <c r="O131" s="51"/>
      <c r="P131" s="51"/>
      <c r="Q131" s="51"/>
      <c r="R131" s="52" t="e">
        <f t="shared" si="50"/>
        <v>#DIV/0!</v>
      </c>
      <c r="S131" s="51"/>
      <c r="T131" s="52" t="e">
        <f t="shared" si="44"/>
        <v>#DIV/0!</v>
      </c>
      <c r="U131" s="51"/>
      <c r="V131" s="52" t="e">
        <f t="shared" si="45"/>
        <v>#DIV/0!</v>
      </c>
      <c r="W131" s="51"/>
      <c r="X131" s="52" t="e">
        <f t="shared" si="51"/>
        <v>#DIV/0!</v>
      </c>
      <c r="Y131" s="51"/>
      <c r="Z131" s="176"/>
      <c r="AA131" s="176"/>
      <c r="AB131" s="188">
        <f t="shared" si="46"/>
        <v>0</v>
      </c>
      <c r="AC131" s="176"/>
      <c r="AD131" s="176"/>
      <c r="AE131" s="190">
        <f t="shared" si="47"/>
        <v>0</v>
      </c>
      <c r="AF131" s="190">
        <f t="shared" si="42"/>
        <v>0</v>
      </c>
      <c r="AG131" s="190">
        <f t="shared" si="48"/>
        <v>0</v>
      </c>
      <c r="AH131" s="190">
        <f t="shared" si="43"/>
        <v>0</v>
      </c>
      <c r="AI131" s="191">
        <f t="shared" si="41"/>
        <v>0</v>
      </c>
      <c r="AJ131" s="191" t="e">
        <f>#REF!+#REF!+AI131</f>
        <v>#REF!</v>
      </c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</row>
    <row r="132" spans="1:51" s="9" customFormat="1" ht="31.5" hidden="1" customHeight="1">
      <c r="A132" s="15">
        <v>125</v>
      </c>
      <c r="B132" s="11" t="s">
        <v>288</v>
      </c>
      <c r="C132" s="23" t="s">
        <v>41</v>
      </c>
      <c r="D132" s="18" t="s">
        <v>41</v>
      </c>
      <c r="E132" s="23" t="s">
        <v>30</v>
      </c>
      <c r="F132" s="23" t="s">
        <v>26</v>
      </c>
      <c r="G132" s="17" t="s">
        <v>44</v>
      </c>
      <c r="H132" s="11" t="s">
        <v>289</v>
      </c>
      <c r="I132" s="24">
        <v>39594</v>
      </c>
      <c r="J132" s="158"/>
      <c r="K132" s="10" t="s">
        <v>38</v>
      </c>
      <c r="L132" s="23" t="s">
        <v>285</v>
      </c>
      <c r="M132" s="23">
        <v>15</v>
      </c>
      <c r="N132" s="52">
        <f t="shared" si="49"/>
        <v>0</v>
      </c>
      <c r="O132" s="51"/>
      <c r="P132" s="51"/>
      <c r="Q132" s="51"/>
      <c r="R132" s="52" t="e">
        <f t="shared" si="50"/>
        <v>#DIV/0!</v>
      </c>
      <c r="S132" s="51"/>
      <c r="T132" s="52" t="e">
        <f t="shared" si="44"/>
        <v>#DIV/0!</v>
      </c>
      <c r="U132" s="51"/>
      <c r="V132" s="52" t="e">
        <f t="shared" si="45"/>
        <v>#DIV/0!</v>
      </c>
      <c r="W132" s="51"/>
      <c r="X132" s="52" t="e">
        <f t="shared" si="51"/>
        <v>#DIV/0!</v>
      </c>
      <c r="Y132" s="51"/>
      <c r="Z132" s="176"/>
      <c r="AA132" s="176"/>
      <c r="AB132" s="188">
        <f t="shared" si="46"/>
        <v>0</v>
      </c>
      <c r="AC132" s="176"/>
      <c r="AD132" s="176"/>
      <c r="AE132" s="190">
        <f t="shared" si="47"/>
        <v>0</v>
      </c>
      <c r="AF132" s="190">
        <f t="shared" si="42"/>
        <v>0</v>
      </c>
      <c r="AG132" s="190">
        <f t="shared" si="48"/>
        <v>0</v>
      </c>
      <c r="AH132" s="190">
        <f t="shared" si="43"/>
        <v>0</v>
      </c>
      <c r="AI132" s="191">
        <f t="shared" si="41"/>
        <v>0</v>
      </c>
      <c r="AJ132" s="191" t="e">
        <f>#REF!+#REF!+AI132</f>
        <v>#REF!</v>
      </c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</row>
    <row r="133" spans="1:51" s="9" customFormat="1" ht="31.5" hidden="1" customHeight="1">
      <c r="A133" s="10">
        <v>126</v>
      </c>
      <c r="B133" s="11" t="s">
        <v>1405</v>
      </c>
      <c r="C133" s="23" t="s">
        <v>41</v>
      </c>
      <c r="D133" s="18" t="s">
        <v>41</v>
      </c>
      <c r="E133" s="23" t="s">
        <v>30</v>
      </c>
      <c r="F133" s="23" t="s">
        <v>26</v>
      </c>
      <c r="G133" s="17" t="s">
        <v>44</v>
      </c>
      <c r="H133" s="11" t="s">
        <v>1247</v>
      </c>
      <c r="I133" s="24">
        <v>41849</v>
      </c>
      <c r="J133" s="158"/>
      <c r="K133" s="10" t="s">
        <v>38</v>
      </c>
      <c r="L133" s="23" t="s">
        <v>1158</v>
      </c>
      <c r="M133" s="23" t="s">
        <v>1248</v>
      </c>
      <c r="N133" s="52">
        <f t="shared" si="49"/>
        <v>0</v>
      </c>
      <c r="O133" s="51"/>
      <c r="P133" s="51"/>
      <c r="Q133" s="51"/>
      <c r="R133" s="52" t="e">
        <f t="shared" si="50"/>
        <v>#DIV/0!</v>
      </c>
      <c r="S133" s="51"/>
      <c r="T133" s="52" t="e">
        <f t="shared" si="44"/>
        <v>#DIV/0!</v>
      </c>
      <c r="U133" s="51"/>
      <c r="V133" s="52" t="e">
        <f t="shared" si="45"/>
        <v>#DIV/0!</v>
      </c>
      <c r="W133" s="51"/>
      <c r="X133" s="52" t="e">
        <f t="shared" si="51"/>
        <v>#DIV/0!</v>
      </c>
      <c r="Y133" s="51"/>
      <c r="Z133" s="176"/>
      <c r="AA133" s="176"/>
      <c r="AB133" s="188">
        <f t="shared" si="46"/>
        <v>0</v>
      </c>
      <c r="AC133" s="176"/>
      <c r="AD133" s="176"/>
      <c r="AE133" s="190">
        <f t="shared" si="47"/>
        <v>0</v>
      </c>
      <c r="AF133" s="190">
        <f t="shared" si="42"/>
        <v>0</v>
      </c>
      <c r="AG133" s="190">
        <f t="shared" si="48"/>
        <v>0</v>
      </c>
      <c r="AH133" s="190">
        <f t="shared" si="43"/>
        <v>0</v>
      </c>
      <c r="AI133" s="191">
        <f t="shared" si="41"/>
        <v>0</v>
      </c>
      <c r="AJ133" s="191" t="e">
        <f>#REF!+#REF!+AI133</f>
        <v>#REF!</v>
      </c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</row>
    <row r="134" spans="1:51" s="9" customFormat="1" ht="31.5" hidden="1" customHeight="1">
      <c r="A134" s="99">
        <v>127</v>
      </c>
      <c r="B134" s="11" t="s">
        <v>1249</v>
      </c>
      <c r="C134" s="23" t="s">
        <v>41</v>
      </c>
      <c r="D134" s="18" t="s">
        <v>41</v>
      </c>
      <c r="E134" s="23" t="s">
        <v>271</v>
      </c>
      <c r="F134" s="23" t="s">
        <v>1406</v>
      </c>
      <c r="G134" s="17" t="s">
        <v>33</v>
      </c>
      <c r="H134" s="11" t="s">
        <v>1251</v>
      </c>
      <c r="I134" s="24">
        <v>42005</v>
      </c>
      <c r="J134" s="158"/>
      <c r="K134" s="10" t="s">
        <v>69</v>
      </c>
      <c r="L134" s="23"/>
      <c r="M134" s="23">
        <v>15</v>
      </c>
      <c r="N134" s="52">
        <f t="shared" si="49"/>
        <v>0</v>
      </c>
      <c r="O134" s="51"/>
      <c r="P134" s="51"/>
      <c r="Q134" s="51"/>
      <c r="R134" s="52" t="e">
        <f t="shared" si="50"/>
        <v>#DIV/0!</v>
      </c>
      <c r="S134" s="51"/>
      <c r="T134" s="52" t="e">
        <f t="shared" si="44"/>
        <v>#DIV/0!</v>
      </c>
      <c r="U134" s="51"/>
      <c r="V134" s="52" t="e">
        <f t="shared" si="45"/>
        <v>#DIV/0!</v>
      </c>
      <c r="W134" s="51"/>
      <c r="X134" s="52" t="e">
        <f t="shared" si="51"/>
        <v>#DIV/0!</v>
      </c>
      <c r="Y134" s="51"/>
      <c r="Z134" s="176"/>
      <c r="AA134" s="176"/>
      <c r="AB134" s="188">
        <f t="shared" si="46"/>
        <v>0</v>
      </c>
      <c r="AC134" s="176"/>
      <c r="AD134" s="176"/>
      <c r="AE134" s="190">
        <f t="shared" si="47"/>
        <v>0</v>
      </c>
      <c r="AF134" s="190">
        <f t="shared" si="42"/>
        <v>0</v>
      </c>
      <c r="AG134" s="190">
        <f t="shared" si="48"/>
        <v>0</v>
      </c>
      <c r="AH134" s="190">
        <f t="shared" si="43"/>
        <v>0</v>
      </c>
      <c r="AI134" s="191">
        <f t="shared" si="41"/>
        <v>0</v>
      </c>
      <c r="AJ134" s="191" t="e">
        <f>#REF!+#REF!+AI134</f>
        <v>#REF!</v>
      </c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</row>
    <row r="135" spans="1:51" s="9" customFormat="1" ht="31.5" hidden="1" customHeight="1">
      <c r="A135" s="15">
        <v>128</v>
      </c>
      <c r="B135" s="11" t="s">
        <v>290</v>
      </c>
      <c r="C135" s="23" t="s">
        <v>41</v>
      </c>
      <c r="D135" s="18" t="s">
        <v>41</v>
      </c>
      <c r="E135" s="23" t="s">
        <v>1398</v>
      </c>
      <c r="F135" s="23" t="s">
        <v>26</v>
      </c>
      <c r="G135" s="17" t="s">
        <v>33</v>
      </c>
      <c r="H135" s="11" t="s">
        <v>291</v>
      </c>
      <c r="I135" s="24">
        <v>39493</v>
      </c>
      <c r="J135" s="158"/>
      <c r="K135" s="10" t="s">
        <v>38</v>
      </c>
      <c r="L135" s="23" t="s">
        <v>258</v>
      </c>
      <c r="M135" s="23">
        <v>20</v>
      </c>
      <c r="N135" s="52">
        <f t="shared" si="49"/>
        <v>0</v>
      </c>
      <c r="O135" s="51"/>
      <c r="P135" s="51"/>
      <c r="Q135" s="51"/>
      <c r="R135" s="52" t="e">
        <f t="shared" si="50"/>
        <v>#DIV/0!</v>
      </c>
      <c r="S135" s="51"/>
      <c r="T135" s="52" t="e">
        <f t="shared" si="44"/>
        <v>#DIV/0!</v>
      </c>
      <c r="U135" s="51"/>
      <c r="V135" s="52" t="e">
        <f t="shared" si="45"/>
        <v>#DIV/0!</v>
      </c>
      <c r="W135" s="51"/>
      <c r="X135" s="52" t="e">
        <f t="shared" si="51"/>
        <v>#DIV/0!</v>
      </c>
      <c r="Y135" s="51"/>
      <c r="Z135" s="176"/>
      <c r="AA135" s="176"/>
      <c r="AB135" s="188">
        <f t="shared" si="46"/>
        <v>0</v>
      </c>
      <c r="AC135" s="176"/>
      <c r="AD135" s="176"/>
      <c r="AE135" s="190">
        <f t="shared" si="47"/>
        <v>0</v>
      </c>
      <c r="AF135" s="190">
        <f t="shared" si="42"/>
        <v>0</v>
      </c>
      <c r="AG135" s="190">
        <f t="shared" si="48"/>
        <v>0</v>
      </c>
      <c r="AH135" s="190">
        <f t="shared" si="43"/>
        <v>0</v>
      </c>
      <c r="AI135" s="191">
        <f t="shared" si="41"/>
        <v>0</v>
      </c>
      <c r="AJ135" s="191" t="e">
        <f>#REF!+#REF!+AI135</f>
        <v>#REF!</v>
      </c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</row>
    <row r="136" spans="1:51" s="9" customFormat="1" ht="31.5" hidden="1" customHeight="1">
      <c r="A136" s="10">
        <v>129</v>
      </c>
      <c r="B136" s="11" t="s">
        <v>1459</v>
      </c>
      <c r="C136" s="10" t="s">
        <v>41</v>
      </c>
      <c r="D136" s="12" t="s">
        <v>41</v>
      </c>
      <c r="E136" s="23" t="s">
        <v>271</v>
      </c>
      <c r="F136" s="10" t="s">
        <v>26</v>
      </c>
      <c r="G136" s="15" t="s">
        <v>44</v>
      </c>
      <c r="H136" s="11" t="s">
        <v>292</v>
      </c>
      <c r="I136" s="24">
        <v>39614</v>
      </c>
      <c r="J136" s="158"/>
      <c r="K136" s="10" t="s">
        <v>27</v>
      </c>
      <c r="L136" s="10"/>
      <c r="M136" s="10" t="s">
        <v>1252</v>
      </c>
      <c r="N136" s="52">
        <f t="shared" si="49"/>
        <v>0</v>
      </c>
      <c r="O136" s="51"/>
      <c r="P136" s="51"/>
      <c r="Q136" s="51"/>
      <c r="R136" s="52" t="e">
        <f t="shared" si="50"/>
        <v>#DIV/0!</v>
      </c>
      <c r="S136" s="51"/>
      <c r="T136" s="52" t="e">
        <f t="shared" si="44"/>
        <v>#DIV/0!</v>
      </c>
      <c r="U136" s="51"/>
      <c r="V136" s="52" t="e">
        <f t="shared" si="45"/>
        <v>#DIV/0!</v>
      </c>
      <c r="W136" s="51"/>
      <c r="X136" s="52" t="e">
        <f t="shared" si="51"/>
        <v>#DIV/0!</v>
      </c>
      <c r="Y136" s="51"/>
      <c r="Z136" s="176"/>
      <c r="AA136" s="176"/>
      <c r="AB136" s="188">
        <f t="shared" si="46"/>
        <v>0</v>
      </c>
      <c r="AC136" s="176"/>
      <c r="AD136" s="176"/>
      <c r="AE136" s="190">
        <f t="shared" si="47"/>
        <v>0</v>
      </c>
      <c r="AF136" s="190">
        <f t="shared" si="42"/>
        <v>0</v>
      </c>
      <c r="AG136" s="190">
        <f t="shared" si="48"/>
        <v>0</v>
      </c>
      <c r="AH136" s="190">
        <f t="shared" si="43"/>
        <v>0</v>
      </c>
      <c r="AI136" s="191">
        <f t="shared" ref="AI136:AI167" si="52">Y136+AH136</f>
        <v>0</v>
      </c>
      <c r="AJ136" s="191" t="e">
        <f>#REF!+#REF!+AI136</f>
        <v>#REF!</v>
      </c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</row>
    <row r="137" spans="1:51" s="9" customFormat="1" ht="31.5" hidden="1" customHeight="1">
      <c r="A137" s="99">
        <v>130</v>
      </c>
      <c r="B137" s="11" t="s">
        <v>293</v>
      </c>
      <c r="C137" s="23" t="s">
        <v>41</v>
      </c>
      <c r="D137" s="12" t="s">
        <v>41</v>
      </c>
      <c r="E137" s="23" t="s">
        <v>271</v>
      </c>
      <c r="F137" s="23" t="s">
        <v>50</v>
      </c>
      <c r="G137" s="23" t="s">
        <v>33</v>
      </c>
      <c r="H137" s="11" t="s">
        <v>294</v>
      </c>
      <c r="I137" s="24">
        <v>40701</v>
      </c>
      <c r="J137" s="158"/>
      <c r="K137" s="10" t="s">
        <v>69</v>
      </c>
      <c r="L137" s="23"/>
      <c r="M137" s="23">
        <v>15</v>
      </c>
      <c r="N137" s="52">
        <f t="shared" si="49"/>
        <v>0</v>
      </c>
      <c r="O137" s="51"/>
      <c r="P137" s="51"/>
      <c r="Q137" s="51"/>
      <c r="R137" s="52" t="e">
        <f t="shared" si="50"/>
        <v>#DIV/0!</v>
      </c>
      <c r="S137" s="51"/>
      <c r="T137" s="52" t="e">
        <f t="shared" si="44"/>
        <v>#DIV/0!</v>
      </c>
      <c r="U137" s="51"/>
      <c r="V137" s="52" t="e">
        <f t="shared" si="45"/>
        <v>#DIV/0!</v>
      </c>
      <c r="W137" s="51"/>
      <c r="X137" s="52" t="e">
        <f t="shared" si="51"/>
        <v>#DIV/0!</v>
      </c>
      <c r="Y137" s="51"/>
      <c r="Z137" s="176"/>
      <c r="AA137" s="176"/>
      <c r="AB137" s="188">
        <f t="shared" si="46"/>
        <v>0</v>
      </c>
      <c r="AC137" s="176"/>
      <c r="AD137" s="176"/>
      <c r="AE137" s="190">
        <f t="shared" si="47"/>
        <v>0</v>
      </c>
      <c r="AF137" s="190">
        <f t="shared" ref="AF137:AF168" si="53">Z137+AC137</f>
        <v>0</v>
      </c>
      <c r="AG137" s="190">
        <f t="shared" si="48"/>
        <v>0</v>
      </c>
      <c r="AH137" s="190">
        <f t="shared" ref="AH137:AH168" si="54">AB137+AE137</f>
        <v>0</v>
      </c>
      <c r="AI137" s="191">
        <f t="shared" si="52"/>
        <v>0</v>
      </c>
      <c r="AJ137" s="191" t="e">
        <f>#REF!+#REF!+AI137</f>
        <v>#REF!</v>
      </c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</row>
    <row r="138" spans="1:51" s="9" customFormat="1" ht="31.5" hidden="1" customHeight="1">
      <c r="A138" s="15">
        <v>131</v>
      </c>
      <c r="B138" s="11" t="s">
        <v>299</v>
      </c>
      <c r="C138" s="10" t="s">
        <v>41</v>
      </c>
      <c r="D138" s="12" t="s">
        <v>41</v>
      </c>
      <c r="E138" s="23" t="s">
        <v>30</v>
      </c>
      <c r="F138" s="10" t="s">
        <v>26</v>
      </c>
      <c r="G138" s="15" t="s">
        <v>44</v>
      </c>
      <c r="H138" s="11" t="s">
        <v>300</v>
      </c>
      <c r="I138" s="24">
        <v>41301</v>
      </c>
      <c r="J138" s="158"/>
      <c r="K138" s="10" t="s">
        <v>27</v>
      </c>
      <c r="L138" s="10"/>
      <c r="M138" s="10">
        <v>25</v>
      </c>
      <c r="N138" s="52">
        <f t="shared" si="49"/>
        <v>0</v>
      </c>
      <c r="O138" s="51"/>
      <c r="P138" s="51"/>
      <c r="Q138" s="51"/>
      <c r="R138" s="52" t="e">
        <f t="shared" si="50"/>
        <v>#DIV/0!</v>
      </c>
      <c r="S138" s="51"/>
      <c r="T138" s="52" t="e">
        <f t="shared" ref="T138:T169" si="55">S138/N138*100</f>
        <v>#DIV/0!</v>
      </c>
      <c r="U138" s="51"/>
      <c r="V138" s="52" t="e">
        <f t="shared" ref="V138:V169" si="56">U138/N138*100</f>
        <v>#DIV/0!</v>
      </c>
      <c r="W138" s="51"/>
      <c r="X138" s="52" t="e">
        <f t="shared" si="51"/>
        <v>#DIV/0!</v>
      </c>
      <c r="Y138" s="51"/>
      <c r="Z138" s="176"/>
      <c r="AA138" s="176"/>
      <c r="AB138" s="188">
        <f t="shared" ref="AB138:AB169" si="57">Z138+AA138</f>
        <v>0</v>
      </c>
      <c r="AC138" s="176"/>
      <c r="AD138" s="176"/>
      <c r="AE138" s="190">
        <f t="shared" ref="AE138:AE169" si="58">AC138+AD138</f>
        <v>0</v>
      </c>
      <c r="AF138" s="190">
        <f t="shared" si="53"/>
        <v>0</v>
      </c>
      <c r="AG138" s="190">
        <f t="shared" ref="AG138:AG169" si="59">AA138+AD138</f>
        <v>0</v>
      </c>
      <c r="AH138" s="190">
        <f t="shared" si="54"/>
        <v>0</v>
      </c>
      <c r="AI138" s="191">
        <f t="shared" si="52"/>
        <v>0</v>
      </c>
      <c r="AJ138" s="191" t="e">
        <f>#REF!+#REF!+AI138</f>
        <v>#REF!</v>
      </c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</row>
    <row r="139" spans="1:51" s="9" customFormat="1" ht="31.5" hidden="1" customHeight="1">
      <c r="A139" s="10">
        <v>132</v>
      </c>
      <c r="B139" s="11" t="s">
        <v>1253</v>
      </c>
      <c r="C139" s="10" t="s">
        <v>41</v>
      </c>
      <c r="D139" s="12" t="s">
        <v>41</v>
      </c>
      <c r="E139" s="10" t="s">
        <v>1398</v>
      </c>
      <c r="F139" s="10" t="s">
        <v>26</v>
      </c>
      <c r="G139" s="15" t="s">
        <v>44</v>
      </c>
      <c r="H139" s="11" t="s">
        <v>295</v>
      </c>
      <c r="I139" s="24">
        <v>41773</v>
      </c>
      <c r="J139" s="158"/>
      <c r="K139" s="10" t="s">
        <v>38</v>
      </c>
      <c r="L139" s="10" t="s">
        <v>285</v>
      </c>
      <c r="M139" s="10">
        <v>15</v>
      </c>
      <c r="N139" s="52">
        <f t="shared" ref="N139:N170" si="60">O139+P139</f>
        <v>0</v>
      </c>
      <c r="O139" s="51"/>
      <c r="P139" s="51"/>
      <c r="Q139" s="51"/>
      <c r="R139" s="52" t="e">
        <f t="shared" ref="R139:R170" si="61">Q139/N139*100</f>
        <v>#DIV/0!</v>
      </c>
      <c r="S139" s="51"/>
      <c r="T139" s="52" t="e">
        <f t="shared" si="55"/>
        <v>#DIV/0!</v>
      </c>
      <c r="U139" s="51"/>
      <c r="V139" s="52" t="e">
        <f t="shared" si="56"/>
        <v>#DIV/0!</v>
      </c>
      <c r="W139" s="51"/>
      <c r="X139" s="52" t="e">
        <f t="shared" ref="X139:X170" si="62">W139/N139*100</f>
        <v>#DIV/0!</v>
      </c>
      <c r="Y139" s="51"/>
      <c r="Z139" s="176"/>
      <c r="AA139" s="176"/>
      <c r="AB139" s="188">
        <f t="shared" si="57"/>
        <v>0</v>
      </c>
      <c r="AC139" s="176"/>
      <c r="AD139" s="176"/>
      <c r="AE139" s="190">
        <f t="shared" si="58"/>
        <v>0</v>
      </c>
      <c r="AF139" s="190">
        <f t="shared" si="53"/>
        <v>0</v>
      </c>
      <c r="AG139" s="190">
        <f t="shared" si="59"/>
        <v>0</v>
      </c>
      <c r="AH139" s="190">
        <f t="shared" si="54"/>
        <v>0</v>
      </c>
      <c r="AI139" s="191">
        <f t="shared" si="52"/>
        <v>0</v>
      </c>
      <c r="AJ139" s="191" t="e">
        <f>#REF!+#REF!+AI139</f>
        <v>#REF!</v>
      </c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</row>
    <row r="140" spans="1:51" s="9" customFormat="1" ht="31.5" hidden="1" customHeight="1">
      <c r="A140" s="99">
        <v>133</v>
      </c>
      <c r="B140" s="22" t="s">
        <v>1254</v>
      </c>
      <c r="C140" s="27" t="s">
        <v>41</v>
      </c>
      <c r="D140" s="12" t="s">
        <v>41</v>
      </c>
      <c r="E140" s="23" t="s">
        <v>30</v>
      </c>
      <c r="F140" s="27" t="s">
        <v>50</v>
      </c>
      <c r="G140" s="30" t="s">
        <v>33</v>
      </c>
      <c r="H140" s="22" t="s">
        <v>296</v>
      </c>
      <c r="I140" s="24">
        <v>39528</v>
      </c>
      <c r="J140" s="158"/>
      <c r="K140" s="27" t="s">
        <v>27</v>
      </c>
      <c r="L140" s="27"/>
      <c r="M140" s="27">
        <v>10</v>
      </c>
      <c r="N140" s="52">
        <f t="shared" si="60"/>
        <v>0</v>
      </c>
      <c r="O140" s="51"/>
      <c r="P140" s="51"/>
      <c r="Q140" s="51"/>
      <c r="R140" s="52" t="e">
        <f t="shared" si="61"/>
        <v>#DIV/0!</v>
      </c>
      <c r="S140" s="51"/>
      <c r="T140" s="52" t="e">
        <f t="shared" si="55"/>
        <v>#DIV/0!</v>
      </c>
      <c r="U140" s="51"/>
      <c r="V140" s="52" t="e">
        <f t="shared" si="56"/>
        <v>#DIV/0!</v>
      </c>
      <c r="W140" s="51"/>
      <c r="X140" s="52" t="e">
        <f t="shared" si="62"/>
        <v>#DIV/0!</v>
      </c>
      <c r="Y140" s="51"/>
      <c r="Z140" s="176"/>
      <c r="AA140" s="176"/>
      <c r="AB140" s="188">
        <f t="shared" si="57"/>
        <v>0</v>
      </c>
      <c r="AC140" s="176"/>
      <c r="AD140" s="176"/>
      <c r="AE140" s="190">
        <f t="shared" si="58"/>
        <v>0</v>
      </c>
      <c r="AF140" s="190">
        <f t="shared" si="53"/>
        <v>0</v>
      </c>
      <c r="AG140" s="190">
        <f t="shared" si="59"/>
        <v>0</v>
      </c>
      <c r="AH140" s="190">
        <f t="shared" si="54"/>
        <v>0</v>
      </c>
      <c r="AI140" s="191">
        <f t="shared" si="52"/>
        <v>0</v>
      </c>
      <c r="AJ140" s="191" t="e">
        <f>#REF!+#REF!+AI140</f>
        <v>#REF!</v>
      </c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</row>
    <row r="141" spans="1:51" s="9" customFormat="1" ht="31.5" hidden="1" customHeight="1">
      <c r="A141" s="15">
        <v>134</v>
      </c>
      <c r="B141" s="11" t="s">
        <v>297</v>
      </c>
      <c r="C141" s="10" t="s">
        <v>41</v>
      </c>
      <c r="D141" s="12" t="s">
        <v>41</v>
      </c>
      <c r="E141" s="23" t="s">
        <v>30</v>
      </c>
      <c r="F141" s="10" t="s">
        <v>26</v>
      </c>
      <c r="G141" s="15" t="s">
        <v>33</v>
      </c>
      <c r="H141" s="11" t="s">
        <v>298</v>
      </c>
      <c r="I141" s="24">
        <v>39522</v>
      </c>
      <c r="J141" s="158"/>
      <c r="K141" s="27" t="s">
        <v>27</v>
      </c>
      <c r="L141" s="27"/>
      <c r="M141" s="27" t="s">
        <v>1255</v>
      </c>
      <c r="N141" s="52">
        <f t="shared" si="60"/>
        <v>0</v>
      </c>
      <c r="O141" s="51"/>
      <c r="P141" s="51"/>
      <c r="Q141" s="51"/>
      <c r="R141" s="52" t="e">
        <f t="shared" si="61"/>
        <v>#DIV/0!</v>
      </c>
      <c r="S141" s="51"/>
      <c r="T141" s="52" t="e">
        <f t="shared" si="55"/>
        <v>#DIV/0!</v>
      </c>
      <c r="U141" s="51"/>
      <c r="V141" s="52" t="e">
        <f t="shared" si="56"/>
        <v>#DIV/0!</v>
      </c>
      <c r="W141" s="51"/>
      <c r="X141" s="52" t="e">
        <f t="shared" si="62"/>
        <v>#DIV/0!</v>
      </c>
      <c r="Y141" s="51"/>
      <c r="Z141" s="176"/>
      <c r="AA141" s="176"/>
      <c r="AB141" s="188">
        <f t="shared" si="57"/>
        <v>0</v>
      </c>
      <c r="AC141" s="176"/>
      <c r="AD141" s="176"/>
      <c r="AE141" s="190">
        <f t="shared" si="58"/>
        <v>0</v>
      </c>
      <c r="AF141" s="190">
        <f t="shared" si="53"/>
        <v>0</v>
      </c>
      <c r="AG141" s="190">
        <f t="shared" si="59"/>
        <v>0</v>
      </c>
      <c r="AH141" s="190">
        <f t="shared" si="54"/>
        <v>0</v>
      </c>
      <c r="AI141" s="191">
        <f t="shared" si="52"/>
        <v>0</v>
      </c>
      <c r="AJ141" s="191" t="e">
        <f>#REF!+#REF!+AI141</f>
        <v>#REF!</v>
      </c>
      <c r="AK141" s="152"/>
      <c r="AL141" s="152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</row>
    <row r="142" spans="1:51" s="9" customFormat="1" ht="31.5" hidden="1" customHeight="1">
      <c r="A142" s="10">
        <v>135</v>
      </c>
      <c r="B142" s="11" t="s">
        <v>304</v>
      </c>
      <c r="C142" s="23" t="s">
        <v>302</v>
      </c>
      <c r="D142" s="18" t="s">
        <v>302</v>
      </c>
      <c r="E142" s="23" t="s">
        <v>305</v>
      </c>
      <c r="F142" s="23" t="s">
        <v>26</v>
      </c>
      <c r="G142" s="17" t="s">
        <v>44</v>
      </c>
      <c r="H142" s="11" t="s">
        <v>306</v>
      </c>
      <c r="I142" s="24">
        <v>38779</v>
      </c>
      <c r="J142" s="158"/>
      <c r="K142" s="23" t="s">
        <v>38</v>
      </c>
      <c r="L142" s="10" t="s">
        <v>307</v>
      </c>
      <c r="M142" s="10">
        <v>20</v>
      </c>
      <c r="N142" s="52">
        <f t="shared" si="60"/>
        <v>0</v>
      </c>
      <c r="O142" s="51"/>
      <c r="P142" s="51"/>
      <c r="Q142" s="51"/>
      <c r="R142" s="52" t="e">
        <f t="shared" si="61"/>
        <v>#DIV/0!</v>
      </c>
      <c r="S142" s="51"/>
      <c r="T142" s="52" t="e">
        <f t="shared" si="55"/>
        <v>#DIV/0!</v>
      </c>
      <c r="U142" s="51"/>
      <c r="V142" s="52" t="e">
        <f t="shared" si="56"/>
        <v>#DIV/0!</v>
      </c>
      <c r="W142" s="51"/>
      <c r="X142" s="52" t="e">
        <f t="shared" si="62"/>
        <v>#DIV/0!</v>
      </c>
      <c r="Y142" s="51"/>
      <c r="Z142" s="176"/>
      <c r="AA142" s="176"/>
      <c r="AB142" s="188">
        <f t="shared" si="57"/>
        <v>0</v>
      </c>
      <c r="AC142" s="176"/>
      <c r="AD142" s="176"/>
      <c r="AE142" s="190">
        <f t="shared" si="58"/>
        <v>0</v>
      </c>
      <c r="AF142" s="190">
        <f t="shared" si="53"/>
        <v>0</v>
      </c>
      <c r="AG142" s="190">
        <f t="shared" si="59"/>
        <v>0</v>
      </c>
      <c r="AH142" s="190">
        <f t="shared" si="54"/>
        <v>0</v>
      </c>
      <c r="AI142" s="191">
        <f t="shared" si="52"/>
        <v>0</v>
      </c>
      <c r="AJ142" s="191" t="e">
        <f>#REF!+#REF!+AI142</f>
        <v>#REF!</v>
      </c>
      <c r="AK142" s="136" t="s">
        <v>1</v>
      </c>
      <c r="AL142" s="136" t="s">
        <v>1</v>
      </c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</row>
    <row r="143" spans="1:51" s="9" customFormat="1" ht="31.5" hidden="1" customHeight="1">
      <c r="A143" s="99">
        <v>136</v>
      </c>
      <c r="B143" s="11" t="s">
        <v>308</v>
      </c>
      <c r="C143" s="23" t="s">
        <v>302</v>
      </c>
      <c r="D143" s="18" t="s">
        <v>302</v>
      </c>
      <c r="E143" s="23" t="s">
        <v>25</v>
      </c>
      <c r="F143" s="23" t="s">
        <v>26</v>
      </c>
      <c r="G143" s="17" t="s">
        <v>33</v>
      </c>
      <c r="H143" s="26" t="s">
        <v>309</v>
      </c>
      <c r="I143" s="24">
        <v>23255</v>
      </c>
      <c r="J143" s="158"/>
      <c r="K143" s="10" t="s">
        <v>38</v>
      </c>
      <c r="L143" s="10" t="s">
        <v>310</v>
      </c>
      <c r="M143" s="10">
        <v>120</v>
      </c>
      <c r="N143" s="52">
        <f t="shared" si="60"/>
        <v>0</v>
      </c>
      <c r="O143" s="51"/>
      <c r="P143" s="51"/>
      <c r="Q143" s="51"/>
      <c r="R143" s="52" t="e">
        <f t="shared" si="61"/>
        <v>#DIV/0!</v>
      </c>
      <c r="S143" s="51"/>
      <c r="T143" s="52" t="e">
        <f t="shared" si="55"/>
        <v>#DIV/0!</v>
      </c>
      <c r="U143" s="51"/>
      <c r="V143" s="52" t="e">
        <f t="shared" si="56"/>
        <v>#DIV/0!</v>
      </c>
      <c r="W143" s="51"/>
      <c r="X143" s="52" t="e">
        <f t="shared" si="62"/>
        <v>#DIV/0!</v>
      </c>
      <c r="Y143" s="51"/>
      <c r="Z143" s="176"/>
      <c r="AA143" s="176"/>
      <c r="AB143" s="188">
        <f t="shared" si="57"/>
        <v>0</v>
      </c>
      <c r="AC143" s="176"/>
      <c r="AD143" s="176"/>
      <c r="AE143" s="190">
        <f t="shared" si="58"/>
        <v>0</v>
      </c>
      <c r="AF143" s="190">
        <f t="shared" si="53"/>
        <v>0</v>
      </c>
      <c r="AG143" s="190">
        <f t="shared" si="59"/>
        <v>0</v>
      </c>
      <c r="AH143" s="190">
        <f t="shared" si="54"/>
        <v>0</v>
      </c>
      <c r="AI143" s="191">
        <f t="shared" si="52"/>
        <v>0</v>
      </c>
      <c r="AJ143" s="191" t="e">
        <f>#REF!+#REF!+AI143</f>
        <v>#REF!</v>
      </c>
      <c r="AK143" s="136" t="s">
        <v>1</v>
      </c>
      <c r="AL143" s="136" t="s">
        <v>1</v>
      </c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</row>
    <row r="144" spans="1:51" s="9" customFormat="1" ht="31.5" hidden="1" customHeight="1">
      <c r="A144" s="15">
        <v>137</v>
      </c>
      <c r="B144" s="11" t="s">
        <v>311</v>
      </c>
      <c r="C144" s="10" t="s">
        <v>302</v>
      </c>
      <c r="D144" s="12" t="s">
        <v>302</v>
      </c>
      <c r="E144" s="23" t="s">
        <v>305</v>
      </c>
      <c r="F144" s="10" t="s">
        <v>26</v>
      </c>
      <c r="G144" s="15" t="s">
        <v>33</v>
      </c>
      <c r="H144" s="11" t="s">
        <v>312</v>
      </c>
      <c r="I144" s="24">
        <v>40042</v>
      </c>
      <c r="J144" s="158"/>
      <c r="K144" s="10" t="s">
        <v>38</v>
      </c>
      <c r="L144" s="10" t="s">
        <v>307</v>
      </c>
      <c r="M144" s="10">
        <v>20</v>
      </c>
      <c r="N144" s="52">
        <f t="shared" si="60"/>
        <v>0</v>
      </c>
      <c r="O144" s="51"/>
      <c r="P144" s="51"/>
      <c r="Q144" s="51"/>
      <c r="R144" s="52" t="e">
        <f t="shared" si="61"/>
        <v>#DIV/0!</v>
      </c>
      <c r="S144" s="51"/>
      <c r="T144" s="52" t="e">
        <f t="shared" si="55"/>
        <v>#DIV/0!</v>
      </c>
      <c r="U144" s="51"/>
      <c r="V144" s="52" t="e">
        <f t="shared" si="56"/>
        <v>#DIV/0!</v>
      </c>
      <c r="W144" s="51"/>
      <c r="X144" s="52" t="e">
        <f t="shared" si="62"/>
        <v>#DIV/0!</v>
      </c>
      <c r="Y144" s="51"/>
      <c r="Z144" s="176"/>
      <c r="AA144" s="176"/>
      <c r="AB144" s="188">
        <f t="shared" si="57"/>
        <v>0</v>
      </c>
      <c r="AC144" s="176"/>
      <c r="AD144" s="176"/>
      <c r="AE144" s="190">
        <f t="shared" si="58"/>
        <v>0</v>
      </c>
      <c r="AF144" s="190">
        <f t="shared" si="53"/>
        <v>0</v>
      </c>
      <c r="AG144" s="190">
        <f t="shared" si="59"/>
        <v>0</v>
      </c>
      <c r="AH144" s="190">
        <f t="shared" si="54"/>
        <v>0</v>
      </c>
      <c r="AI144" s="191">
        <f t="shared" si="52"/>
        <v>0</v>
      </c>
      <c r="AJ144" s="191" t="e">
        <f>#REF!+#REF!+AI144</f>
        <v>#REF!</v>
      </c>
      <c r="AK144" s="135"/>
      <c r="AL144" s="135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</row>
    <row r="145" spans="1:51" s="9" customFormat="1" ht="31.5" hidden="1" customHeight="1">
      <c r="A145" s="10">
        <v>138</v>
      </c>
      <c r="B145" s="11" t="s">
        <v>313</v>
      </c>
      <c r="C145" s="10" t="s">
        <v>314</v>
      </c>
      <c r="D145" s="12" t="s">
        <v>314</v>
      </c>
      <c r="E145" s="23" t="s">
        <v>30</v>
      </c>
      <c r="F145" s="10" t="s">
        <v>50</v>
      </c>
      <c r="G145" s="15" t="s">
        <v>33</v>
      </c>
      <c r="H145" s="11" t="s">
        <v>315</v>
      </c>
      <c r="I145" s="24">
        <v>38063</v>
      </c>
      <c r="J145" s="158"/>
      <c r="K145" s="10" t="s">
        <v>38</v>
      </c>
      <c r="L145" s="10" t="s">
        <v>316</v>
      </c>
      <c r="M145" s="10">
        <v>150</v>
      </c>
      <c r="N145" s="52">
        <f t="shared" si="60"/>
        <v>0</v>
      </c>
      <c r="O145" s="51"/>
      <c r="P145" s="51"/>
      <c r="Q145" s="51"/>
      <c r="R145" s="52" t="e">
        <f t="shared" si="61"/>
        <v>#DIV/0!</v>
      </c>
      <c r="S145" s="51"/>
      <c r="T145" s="52" t="e">
        <f t="shared" si="55"/>
        <v>#DIV/0!</v>
      </c>
      <c r="U145" s="51"/>
      <c r="V145" s="52" t="e">
        <f t="shared" si="56"/>
        <v>#DIV/0!</v>
      </c>
      <c r="W145" s="51"/>
      <c r="X145" s="52" t="e">
        <f t="shared" si="62"/>
        <v>#DIV/0!</v>
      </c>
      <c r="Y145" s="51"/>
      <c r="Z145" s="176"/>
      <c r="AA145" s="176"/>
      <c r="AB145" s="188">
        <f t="shared" si="57"/>
        <v>0</v>
      </c>
      <c r="AC145" s="176"/>
      <c r="AD145" s="176"/>
      <c r="AE145" s="190">
        <f t="shared" si="58"/>
        <v>0</v>
      </c>
      <c r="AF145" s="190">
        <f t="shared" si="53"/>
        <v>0</v>
      </c>
      <c r="AG145" s="190">
        <f t="shared" si="59"/>
        <v>0</v>
      </c>
      <c r="AH145" s="190">
        <f t="shared" si="54"/>
        <v>0</v>
      </c>
      <c r="AI145" s="191">
        <f t="shared" si="52"/>
        <v>0</v>
      </c>
      <c r="AJ145" s="191" t="e">
        <f>#REF!+#REF!+AI145</f>
        <v>#REF!</v>
      </c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</row>
    <row r="146" spans="1:51" s="9" customFormat="1" ht="31.5" hidden="1" customHeight="1">
      <c r="A146" s="99">
        <v>139</v>
      </c>
      <c r="B146" s="22" t="s">
        <v>317</v>
      </c>
      <c r="C146" s="27" t="s">
        <v>53</v>
      </c>
      <c r="D146" s="12" t="s">
        <v>37</v>
      </c>
      <c r="E146" s="23" t="s">
        <v>271</v>
      </c>
      <c r="F146" s="27" t="s">
        <v>26</v>
      </c>
      <c r="G146" s="30" t="s">
        <v>44</v>
      </c>
      <c r="H146" s="22" t="s">
        <v>318</v>
      </c>
      <c r="I146" s="24">
        <v>41356</v>
      </c>
      <c r="J146" s="158"/>
      <c r="K146" s="27" t="s">
        <v>38</v>
      </c>
      <c r="L146" s="27" t="s">
        <v>121</v>
      </c>
      <c r="M146" s="27">
        <v>7</v>
      </c>
      <c r="N146" s="52">
        <f t="shared" si="60"/>
        <v>0</v>
      </c>
      <c r="O146" s="51"/>
      <c r="P146" s="51"/>
      <c r="Q146" s="51"/>
      <c r="R146" s="52" t="e">
        <f t="shared" si="61"/>
        <v>#DIV/0!</v>
      </c>
      <c r="S146" s="51"/>
      <c r="T146" s="52" t="e">
        <f t="shared" si="55"/>
        <v>#DIV/0!</v>
      </c>
      <c r="U146" s="51"/>
      <c r="V146" s="52" t="e">
        <f t="shared" si="56"/>
        <v>#DIV/0!</v>
      </c>
      <c r="W146" s="51"/>
      <c r="X146" s="52" t="e">
        <f t="shared" si="62"/>
        <v>#DIV/0!</v>
      </c>
      <c r="Y146" s="51"/>
      <c r="Z146" s="176"/>
      <c r="AA146" s="176"/>
      <c r="AB146" s="188">
        <f t="shared" si="57"/>
        <v>0</v>
      </c>
      <c r="AC146" s="176"/>
      <c r="AD146" s="176"/>
      <c r="AE146" s="190">
        <f t="shared" si="58"/>
        <v>0</v>
      </c>
      <c r="AF146" s="190">
        <f t="shared" si="53"/>
        <v>0</v>
      </c>
      <c r="AG146" s="190">
        <f t="shared" si="59"/>
        <v>0</v>
      </c>
      <c r="AH146" s="190">
        <f t="shared" si="54"/>
        <v>0</v>
      </c>
      <c r="AI146" s="191">
        <f t="shared" si="52"/>
        <v>0</v>
      </c>
      <c r="AJ146" s="191" t="e">
        <f>#REF!+#REF!+AI146</f>
        <v>#REF!</v>
      </c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</row>
    <row r="147" spans="1:51" s="9" customFormat="1" ht="31.5" hidden="1" customHeight="1">
      <c r="A147" s="15">
        <v>140</v>
      </c>
      <c r="B147" s="11" t="s">
        <v>319</v>
      </c>
      <c r="C147" s="10" t="s">
        <v>320</v>
      </c>
      <c r="D147" s="12" t="s">
        <v>320</v>
      </c>
      <c r="E147" s="23" t="s">
        <v>271</v>
      </c>
      <c r="F147" s="10" t="s">
        <v>26</v>
      </c>
      <c r="G147" s="15" t="s">
        <v>33</v>
      </c>
      <c r="H147" s="11" t="s">
        <v>321</v>
      </c>
      <c r="I147" s="24">
        <v>39507</v>
      </c>
      <c r="J147" s="158"/>
      <c r="K147" s="10" t="s">
        <v>38</v>
      </c>
      <c r="L147" s="10" t="s">
        <v>322</v>
      </c>
      <c r="M147" s="10">
        <v>7</v>
      </c>
      <c r="N147" s="52">
        <f t="shared" si="60"/>
        <v>0</v>
      </c>
      <c r="O147" s="51"/>
      <c r="P147" s="51"/>
      <c r="Q147" s="51"/>
      <c r="R147" s="52" t="e">
        <f t="shared" si="61"/>
        <v>#DIV/0!</v>
      </c>
      <c r="S147" s="51"/>
      <c r="T147" s="52" t="e">
        <f t="shared" si="55"/>
        <v>#DIV/0!</v>
      </c>
      <c r="U147" s="51"/>
      <c r="V147" s="52" t="e">
        <f t="shared" si="56"/>
        <v>#DIV/0!</v>
      </c>
      <c r="W147" s="51"/>
      <c r="X147" s="52" t="e">
        <f t="shared" si="62"/>
        <v>#DIV/0!</v>
      </c>
      <c r="Y147" s="51"/>
      <c r="Z147" s="176"/>
      <c r="AA147" s="176"/>
      <c r="AB147" s="188">
        <f t="shared" si="57"/>
        <v>0</v>
      </c>
      <c r="AC147" s="176"/>
      <c r="AD147" s="176"/>
      <c r="AE147" s="190">
        <f t="shared" si="58"/>
        <v>0</v>
      </c>
      <c r="AF147" s="190">
        <f t="shared" si="53"/>
        <v>0</v>
      </c>
      <c r="AG147" s="190">
        <f t="shared" si="59"/>
        <v>0</v>
      </c>
      <c r="AH147" s="190">
        <f t="shared" si="54"/>
        <v>0</v>
      </c>
      <c r="AI147" s="191">
        <f t="shared" si="52"/>
        <v>0</v>
      </c>
      <c r="AJ147" s="191" t="e">
        <f>#REF!+#REF!+AI147</f>
        <v>#REF!</v>
      </c>
      <c r="AK147" s="153" t="s">
        <v>1</v>
      </c>
      <c r="AL147" s="153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</row>
    <row r="148" spans="1:51" s="9" customFormat="1" ht="31.5" hidden="1" customHeight="1">
      <c r="A148" s="10">
        <v>141</v>
      </c>
      <c r="B148" s="11" t="s">
        <v>323</v>
      </c>
      <c r="C148" s="10" t="s">
        <v>320</v>
      </c>
      <c r="D148" s="12" t="s">
        <v>320</v>
      </c>
      <c r="E148" s="23" t="s">
        <v>25</v>
      </c>
      <c r="F148" s="10" t="s">
        <v>26</v>
      </c>
      <c r="G148" s="15" t="s">
        <v>33</v>
      </c>
      <c r="H148" s="11" t="s">
        <v>324</v>
      </c>
      <c r="I148" s="24">
        <v>31321</v>
      </c>
      <c r="J148" s="158"/>
      <c r="K148" s="10" t="s">
        <v>38</v>
      </c>
      <c r="L148" s="10" t="s">
        <v>322</v>
      </c>
      <c r="M148" s="10">
        <v>50</v>
      </c>
      <c r="N148" s="52">
        <f t="shared" si="60"/>
        <v>0</v>
      </c>
      <c r="O148" s="51"/>
      <c r="P148" s="51"/>
      <c r="Q148" s="51"/>
      <c r="R148" s="52" t="e">
        <f t="shared" si="61"/>
        <v>#DIV/0!</v>
      </c>
      <c r="S148" s="51"/>
      <c r="T148" s="52" t="e">
        <f t="shared" si="55"/>
        <v>#DIV/0!</v>
      </c>
      <c r="U148" s="51"/>
      <c r="V148" s="52" t="e">
        <f t="shared" si="56"/>
        <v>#DIV/0!</v>
      </c>
      <c r="W148" s="51"/>
      <c r="X148" s="52" t="e">
        <f t="shared" si="62"/>
        <v>#DIV/0!</v>
      </c>
      <c r="Y148" s="51"/>
      <c r="Z148" s="176"/>
      <c r="AA148" s="176"/>
      <c r="AB148" s="188">
        <f t="shared" si="57"/>
        <v>0</v>
      </c>
      <c r="AC148" s="176"/>
      <c r="AD148" s="176"/>
      <c r="AE148" s="190">
        <f t="shared" si="58"/>
        <v>0</v>
      </c>
      <c r="AF148" s="190">
        <f t="shared" si="53"/>
        <v>0</v>
      </c>
      <c r="AG148" s="190">
        <f t="shared" si="59"/>
        <v>0</v>
      </c>
      <c r="AH148" s="190">
        <f t="shared" si="54"/>
        <v>0</v>
      </c>
      <c r="AI148" s="191">
        <f t="shared" si="52"/>
        <v>0</v>
      </c>
      <c r="AJ148" s="191" t="e">
        <f>#REF!+#REF!+AI148</f>
        <v>#REF!</v>
      </c>
      <c r="AK148" s="136" t="s">
        <v>1</v>
      </c>
      <c r="AL148" s="136" t="s">
        <v>1</v>
      </c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</row>
    <row r="149" spans="1:51" s="9" customFormat="1" ht="31.5" hidden="1" customHeight="1">
      <c r="A149" s="99">
        <v>142</v>
      </c>
      <c r="B149" s="22" t="s">
        <v>873</v>
      </c>
      <c r="C149" s="27" t="s">
        <v>161</v>
      </c>
      <c r="D149" s="12" t="s">
        <v>161</v>
      </c>
      <c r="E149" s="23" t="s">
        <v>30</v>
      </c>
      <c r="F149" s="27" t="s">
        <v>50</v>
      </c>
      <c r="G149" s="30" t="s">
        <v>33</v>
      </c>
      <c r="H149" s="22" t="s">
        <v>874</v>
      </c>
      <c r="I149" s="24">
        <v>40795</v>
      </c>
      <c r="J149" s="158"/>
      <c r="K149" s="27" t="s">
        <v>38</v>
      </c>
      <c r="L149" s="27" t="s">
        <v>875</v>
      </c>
      <c r="M149" s="27"/>
      <c r="N149" s="52">
        <f t="shared" si="60"/>
        <v>0</v>
      </c>
      <c r="O149" s="51"/>
      <c r="P149" s="51"/>
      <c r="Q149" s="51"/>
      <c r="R149" s="52" t="e">
        <f t="shared" si="61"/>
        <v>#DIV/0!</v>
      </c>
      <c r="S149" s="51"/>
      <c r="T149" s="52" t="e">
        <f t="shared" si="55"/>
        <v>#DIV/0!</v>
      </c>
      <c r="U149" s="51"/>
      <c r="V149" s="52" t="e">
        <f t="shared" si="56"/>
        <v>#DIV/0!</v>
      </c>
      <c r="W149" s="51"/>
      <c r="X149" s="52" t="e">
        <f t="shared" si="62"/>
        <v>#DIV/0!</v>
      </c>
      <c r="Y149" s="51"/>
      <c r="Z149" s="176"/>
      <c r="AA149" s="176"/>
      <c r="AB149" s="188">
        <f t="shared" si="57"/>
        <v>0</v>
      </c>
      <c r="AC149" s="176"/>
      <c r="AD149" s="176"/>
      <c r="AE149" s="190">
        <f t="shared" si="58"/>
        <v>0</v>
      </c>
      <c r="AF149" s="190">
        <f t="shared" si="53"/>
        <v>0</v>
      </c>
      <c r="AG149" s="190">
        <f t="shared" si="59"/>
        <v>0</v>
      </c>
      <c r="AH149" s="190">
        <f t="shared" si="54"/>
        <v>0</v>
      </c>
      <c r="AI149" s="191">
        <f t="shared" si="52"/>
        <v>0</v>
      </c>
      <c r="AJ149" s="191" t="e">
        <f>#REF!+#REF!+AI149</f>
        <v>#REF!</v>
      </c>
      <c r="AK149" s="135"/>
      <c r="AL149" s="135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</row>
    <row r="150" spans="1:51" s="9" customFormat="1" ht="31.5" hidden="1" customHeight="1">
      <c r="A150" s="15">
        <v>143</v>
      </c>
      <c r="B150" s="11" t="s">
        <v>182</v>
      </c>
      <c r="C150" s="10" t="s">
        <v>161</v>
      </c>
      <c r="D150" s="12" t="s">
        <v>161</v>
      </c>
      <c r="E150" s="23" t="s">
        <v>30</v>
      </c>
      <c r="F150" s="10" t="s">
        <v>26</v>
      </c>
      <c r="G150" s="15" t="s">
        <v>44</v>
      </c>
      <c r="H150" s="11" t="s">
        <v>183</v>
      </c>
      <c r="I150" s="24">
        <v>41144</v>
      </c>
      <c r="J150" s="158"/>
      <c r="K150" s="10" t="s">
        <v>38</v>
      </c>
      <c r="L150" s="10" t="s">
        <v>1032</v>
      </c>
      <c r="M150" s="10">
        <v>11</v>
      </c>
      <c r="N150" s="52">
        <f t="shared" si="60"/>
        <v>0</v>
      </c>
      <c r="O150" s="51"/>
      <c r="P150" s="51"/>
      <c r="Q150" s="51"/>
      <c r="R150" s="52" t="e">
        <f t="shared" si="61"/>
        <v>#DIV/0!</v>
      </c>
      <c r="S150" s="51"/>
      <c r="T150" s="52" t="e">
        <f t="shared" si="55"/>
        <v>#DIV/0!</v>
      </c>
      <c r="U150" s="51"/>
      <c r="V150" s="52" t="e">
        <f t="shared" si="56"/>
        <v>#DIV/0!</v>
      </c>
      <c r="W150" s="51"/>
      <c r="X150" s="52" t="e">
        <f t="shared" si="62"/>
        <v>#DIV/0!</v>
      </c>
      <c r="Y150" s="51"/>
      <c r="Z150" s="176"/>
      <c r="AA150" s="176"/>
      <c r="AB150" s="188">
        <f t="shared" si="57"/>
        <v>0</v>
      </c>
      <c r="AC150" s="176"/>
      <c r="AD150" s="176"/>
      <c r="AE150" s="190">
        <f t="shared" si="58"/>
        <v>0</v>
      </c>
      <c r="AF150" s="190">
        <f t="shared" si="53"/>
        <v>0</v>
      </c>
      <c r="AG150" s="190">
        <f t="shared" si="59"/>
        <v>0</v>
      </c>
      <c r="AH150" s="190">
        <f t="shared" si="54"/>
        <v>0</v>
      </c>
      <c r="AI150" s="191">
        <f t="shared" si="52"/>
        <v>0</v>
      </c>
      <c r="AJ150" s="191" t="e">
        <f>#REF!+#REF!+AI150</f>
        <v>#REF!</v>
      </c>
      <c r="AK150" s="152"/>
      <c r="AL150" s="152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</row>
    <row r="151" spans="1:51" s="9" customFormat="1" ht="31.5" hidden="1" customHeight="1">
      <c r="A151" s="10">
        <v>144</v>
      </c>
      <c r="B151" s="11" t="s">
        <v>876</v>
      </c>
      <c r="C151" s="10" t="s">
        <v>161</v>
      </c>
      <c r="D151" s="12" t="s">
        <v>161</v>
      </c>
      <c r="E151" s="23" t="s">
        <v>30</v>
      </c>
      <c r="F151" s="10" t="s">
        <v>26</v>
      </c>
      <c r="G151" s="15" t="s">
        <v>33</v>
      </c>
      <c r="H151" s="11" t="s">
        <v>877</v>
      </c>
      <c r="I151" s="24">
        <v>38581</v>
      </c>
      <c r="J151" s="158"/>
      <c r="K151" s="10" t="s">
        <v>38</v>
      </c>
      <c r="L151" s="10" t="s">
        <v>878</v>
      </c>
      <c r="M151" s="10">
        <v>80</v>
      </c>
      <c r="N151" s="52">
        <f t="shared" si="60"/>
        <v>0</v>
      </c>
      <c r="O151" s="51"/>
      <c r="P151" s="51"/>
      <c r="Q151" s="51"/>
      <c r="R151" s="52" t="e">
        <f t="shared" si="61"/>
        <v>#DIV/0!</v>
      </c>
      <c r="S151" s="51"/>
      <c r="T151" s="52" t="e">
        <f t="shared" si="55"/>
        <v>#DIV/0!</v>
      </c>
      <c r="U151" s="51"/>
      <c r="V151" s="52" t="e">
        <f t="shared" si="56"/>
        <v>#DIV/0!</v>
      </c>
      <c r="W151" s="51"/>
      <c r="X151" s="52" t="e">
        <f t="shared" si="62"/>
        <v>#DIV/0!</v>
      </c>
      <c r="Y151" s="51"/>
      <c r="Z151" s="176"/>
      <c r="AA151" s="176"/>
      <c r="AB151" s="188">
        <f t="shared" si="57"/>
        <v>0</v>
      </c>
      <c r="AC151" s="176"/>
      <c r="AD151" s="176"/>
      <c r="AE151" s="190">
        <f t="shared" si="58"/>
        <v>0</v>
      </c>
      <c r="AF151" s="190">
        <f t="shared" si="53"/>
        <v>0</v>
      </c>
      <c r="AG151" s="190">
        <f t="shared" si="59"/>
        <v>0</v>
      </c>
      <c r="AH151" s="190">
        <f t="shared" si="54"/>
        <v>0</v>
      </c>
      <c r="AI151" s="191">
        <f t="shared" si="52"/>
        <v>0</v>
      </c>
      <c r="AJ151" s="191" t="e">
        <f>#REF!+#REF!+AI151</f>
        <v>#REF!</v>
      </c>
      <c r="AK151" s="136" t="s">
        <v>1</v>
      </c>
      <c r="AL151" s="136" t="s">
        <v>1</v>
      </c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</row>
    <row r="152" spans="1:51" s="9" customFormat="1" ht="31.5" hidden="1" customHeight="1">
      <c r="A152" s="99">
        <v>145</v>
      </c>
      <c r="B152" s="11" t="s">
        <v>879</v>
      </c>
      <c r="C152" s="10" t="s">
        <v>161</v>
      </c>
      <c r="D152" s="12" t="s">
        <v>161</v>
      </c>
      <c r="E152" s="23" t="s">
        <v>30</v>
      </c>
      <c r="F152" s="10" t="s">
        <v>26</v>
      </c>
      <c r="G152" s="15" t="s">
        <v>44</v>
      </c>
      <c r="H152" s="11" t="s">
        <v>880</v>
      </c>
      <c r="I152" s="24">
        <v>41144</v>
      </c>
      <c r="J152" s="158"/>
      <c r="K152" s="10" t="s">
        <v>38</v>
      </c>
      <c r="L152" s="10" t="s">
        <v>881</v>
      </c>
      <c r="M152" s="10">
        <v>10</v>
      </c>
      <c r="N152" s="52">
        <f t="shared" si="60"/>
        <v>0</v>
      </c>
      <c r="O152" s="51"/>
      <c r="P152" s="51"/>
      <c r="Q152" s="51"/>
      <c r="R152" s="52" t="e">
        <f t="shared" si="61"/>
        <v>#DIV/0!</v>
      </c>
      <c r="S152" s="51"/>
      <c r="T152" s="52" t="e">
        <f t="shared" si="55"/>
        <v>#DIV/0!</v>
      </c>
      <c r="U152" s="51"/>
      <c r="V152" s="52" t="e">
        <f t="shared" si="56"/>
        <v>#DIV/0!</v>
      </c>
      <c r="W152" s="51"/>
      <c r="X152" s="52" t="e">
        <f t="shared" si="62"/>
        <v>#DIV/0!</v>
      </c>
      <c r="Y152" s="51"/>
      <c r="Z152" s="176"/>
      <c r="AA152" s="176"/>
      <c r="AB152" s="188">
        <f t="shared" si="57"/>
        <v>0</v>
      </c>
      <c r="AC152" s="176"/>
      <c r="AD152" s="176"/>
      <c r="AE152" s="190">
        <f t="shared" si="58"/>
        <v>0</v>
      </c>
      <c r="AF152" s="190">
        <f t="shared" si="53"/>
        <v>0</v>
      </c>
      <c r="AG152" s="190">
        <f t="shared" si="59"/>
        <v>0</v>
      </c>
      <c r="AH152" s="190">
        <f t="shared" si="54"/>
        <v>0</v>
      </c>
      <c r="AI152" s="191">
        <f t="shared" si="52"/>
        <v>0</v>
      </c>
      <c r="AJ152" s="191" t="e">
        <f>#REF!+#REF!+AI152</f>
        <v>#REF!</v>
      </c>
      <c r="AK152" s="135"/>
      <c r="AL152" s="135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</row>
    <row r="153" spans="1:51" s="9" customFormat="1" ht="31.5" hidden="1" customHeight="1">
      <c r="A153" s="15">
        <v>146</v>
      </c>
      <c r="B153" s="22" t="s">
        <v>882</v>
      </c>
      <c r="C153" s="27" t="s">
        <v>161</v>
      </c>
      <c r="D153" s="12" t="s">
        <v>161</v>
      </c>
      <c r="E153" s="23" t="s">
        <v>30</v>
      </c>
      <c r="F153" s="27" t="s">
        <v>26</v>
      </c>
      <c r="G153" s="30" t="s">
        <v>33</v>
      </c>
      <c r="H153" s="22" t="s">
        <v>883</v>
      </c>
      <c r="I153" s="24">
        <v>39788</v>
      </c>
      <c r="J153" s="158"/>
      <c r="K153" s="27" t="s">
        <v>38</v>
      </c>
      <c r="L153" s="27" t="s">
        <v>884</v>
      </c>
      <c r="M153" s="27">
        <v>20</v>
      </c>
      <c r="N153" s="52">
        <f t="shared" si="60"/>
        <v>0</v>
      </c>
      <c r="O153" s="51"/>
      <c r="P153" s="51"/>
      <c r="Q153" s="51"/>
      <c r="R153" s="52" t="e">
        <f t="shared" si="61"/>
        <v>#DIV/0!</v>
      </c>
      <c r="S153" s="51"/>
      <c r="T153" s="52" t="e">
        <f t="shared" si="55"/>
        <v>#DIV/0!</v>
      </c>
      <c r="U153" s="51"/>
      <c r="V153" s="52" t="e">
        <f t="shared" si="56"/>
        <v>#DIV/0!</v>
      </c>
      <c r="W153" s="51"/>
      <c r="X153" s="52" t="e">
        <f t="shared" si="62"/>
        <v>#DIV/0!</v>
      </c>
      <c r="Y153" s="51"/>
      <c r="Z153" s="176"/>
      <c r="AA153" s="176"/>
      <c r="AB153" s="188">
        <f t="shared" si="57"/>
        <v>0</v>
      </c>
      <c r="AC153" s="176"/>
      <c r="AD153" s="176"/>
      <c r="AE153" s="190">
        <f t="shared" si="58"/>
        <v>0</v>
      </c>
      <c r="AF153" s="190">
        <f t="shared" si="53"/>
        <v>0</v>
      </c>
      <c r="AG153" s="190">
        <f t="shared" si="59"/>
        <v>0</v>
      </c>
      <c r="AH153" s="190">
        <f t="shared" si="54"/>
        <v>0</v>
      </c>
      <c r="AI153" s="191">
        <f t="shared" si="52"/>
        <v>0</v>
      </c>
      <c r="AJ153" s="191" t="e">
        <f>#REF!+#REF!+AI153</f>
        <v>#REF!</v>
      </c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</row>
    <row r="154" spans="1:51" s="9" customFormat="1" ht="31.5" hidden="1" customHeight="1">
      <c r="A154" s="10">
        <v>147</v>
      </c>
      <c r="B154" s="11" t="s">
        <v>885</v>
      </c>
      <c r="C154" s="10" t="s">
        <v>161</v>
      </c>
      <c r="D154" s="12" t="s">
        <v>161</v>
      </c>
      <c r="E154" s="23" t="s">
        <v>30</v>
      </c>
      <c r="F154" s="10" t="s">
        <v>26</v>
      </c>
      <c r="G154" s="15" t="s">
        <v>33</v>
      </c>
      <c r="H154" s="11" t="s">
        <v>886</v>
      </c>
      <c r="I154" s="24">
        <v>40944</v>
      </c>
      <c r="J154" s="158"/>
      <c r="K154" s="10" t="s">
        <v>38</v>
      </c>
      <c r="L154" s="10" t="s">
        <v>884</v>
      </c>
      <c r="M154" s="10">
        <v>7</v>
      </c>
      <c r="N154" s="52">
        <f t="shared" si="60"/>
        <v>0</v>
      </c>
      <c r="O154" s="51"/>
      <c r="P154" s="51"/>
      <c r="Q154" s="51"/>
      <c r="R154" s="52" t="e">
        <f t="shared" si="61"/>
        <v>#DIV/0!</v>
      </c>
      <c r="S154" s="51"/>
      <c r="T154" s="52" t="e">
        <f t="shared" si="55"/>
        <v>#DIV/0!</v>
      </c>
      <c r="U154" s="51"/>
      <c r="V154" s="52" t="e">
        <f t="shared" si="56"/>
        <v>#DIV/0!</v>
      </c>
      <c r="W154" s="51"/>
      <c r="X154" s="52" t="e">
        <f t="shared" si="62"/>
        <v>#DIV/0!</v>
      </c>
      <c r="Y154" s="51"/>
      <c r="Z154" s="176"/>
      <c r="AA154" s="176"/>
      <c r="AB154" s="188">
        <f t="shared" si="57"/>
        <v>0</v>
      </c>
      <c r="AC154" s="176"/>
      <c r="AD154" s="176"/>
      <c r="AE154" s="190">
        <f t="shared" si="58"/>
        <v>0</v>
      </c>
      <c r="AF154" s="190">
        <f t="shared" si="53"/>
        <v>0</v>
      </c>
      <c r="AG154" s="190">
        <f t="shared" si="59"/>
        <v>0</v>
      </c>
      <c r="AH154" s="190">
        <f t="shared" si="54"/>
        <v>0</v>
      </c>
      <c r="AI154" s="191">
        <f t="shared" si="52"/>
        <v>0</v>
      </c>
      <c r="AJ154" s="191" t="e">
        <f>#REF!+#REF!+AI154</f>
        <v>#REF!</v>
      </c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</row>
    <row r="155" spans="1:51" s="9" customFormat="1" ht="31.5" hidden="1" customHeight="1">
      <c r="A155" s="99">
        <v>148</v>
      </c>
      <c r="B155" s="22" t="s">
        <v>945</v>
      </c>
      <c r="C155" s="27" t="s">
        <v>161</v>
      </c>
      <c r="D155" s="12" t="s">
        <v>161</v>
      </c>
      <c r="E155" s="23" t="s">
        <v>25</v>
      </c>
      <c r="F155" s="27" t="s">
        <v>26</v>
      </c>
      <c r="G155" s="30" t="s">
        <v>33</v>
      </c>
      <c r="H155" s="22" t="s">
        <v>1256</v>
      </c>
      <c r="I155" s="13">
        <v>38555</v>
      </c>
      <c r="J155" s="158"/>
      <c r="K155" s="27" t="s">
        <v>27</v>
      </c>
      <c r="L155" s="27" t="s">
        <v>946</v>
      </c>
      <c r="M155" s="27">
        <v>7</v>
      </c>
      <c r="N155" s="52">
        <f t="shared" si="60"/>
        <v>0</v>
      </c>
      <c r="O155" s="51"/>
      <c r="P155" s="51"/>
      <c r="Q155" s="51"/>
      <c r="R155" s="52" t="e">
        <f t="shared" si="61"/>
        <v>#DIV/0!</v>
      </c>
      <c r="S155" s="51"/>
      <c r="T155" s="52" t="e">
        <f t="shared" si="55"/>
        <v>#DIV/0!</v>
      </c>
      <c r="U155" s="51"/>
      <c r="V155" s="52" t="e">
        <f t="shared" si="56"/>
        <v>#DIV/0!</v>
      </c>
      <c r="W155" s="51"/>
      <c r="X155" s="52" t="e">
        <f t="shared" si="62"/>
        <v>#DIV/0!</v>
      </c>
      <c r="Y155" s="51"/>
      <c r="Z155" s="176"/>
      <c r="AA155" s="176"/>
      <c r="AB155" s="188">
        <f t="shared" si="57"/>
        <v>0</v>
      </c>
      <c r="AC155" s="176"/>
      <c r="AD155" s="176"/>
      <c r="AE155" s="190">
        <f t="shared" si="58"/>
        <v>0</v>
      </c>
      <c r="AF155" s="190">
        <f t="shared" si="53"/>
        <v>0</v>
      </c>
      <c r="AG155" s="190">
        <f t="shared" si="59"/>
        <v>0</v>
      </c>
      <c r="AH155" s="190">
        <f t="shared" si="54"/>
        <v>0</v>
      </c>
      <c r="AI155" s="191">
        <f t="shared" si="52"/>
        <v>0</v>
      </c>
      <c r="AJ155" s="191" t="e">
        <f>#REF!+#REF!+AI155</f>
        <v>#REF!</v>
      </c>
      <c r="AK155" s="135" t="s">
        <v>1</v>
      </c>
      <c r="AL155" s="135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</row>
    <row r="156" spans="1:51" s="9" customFormat="1" ht="31.5" hidden="1" customHeight="1">
      <c r="A156" s="15">
        <v>149</v>
      </c>
      <c r="B156" s="11" t="s">
        <v>1172</v>
      </c>
      <c r="C156" s="10" t="s">
        <v>161</v>
      </c>
      <c r="D156" s="12" t="s">
        <v>161</v>
      </c>
      <c r="E156" s="23" t="s">
        <v>30</v>
      </c>
      <c r="F156" s="10" t="s">
        <v>26</v>
      </c>
      <c r="G156" s="10" t="s">
        <v>44</v>
      </c>
      <c r="H156" s="11" t="s">
        <v>1257</v>
      </c>
      <c r="I156" s="13">
        <v>41858</v>
      </c>
      <c r="J156" s="158"/>
      <c r="K156" s="10" t="s">
        <v>38</v>
      </c>
      <c r="L156" s="10" t="s">
        <v>1173</v>
      </c>
      <c r="M156" s="10">
        <v>20</v>
      </c>
      <c r="N156" s="52">
        <f t="shared" si="60"/>
        <v>0</v>
      </c>
      <c r="O156" s="51"/>
      <c r="P156" s="51"/>
      <c r="Q156" s="51"/>
      <c r="R156" s="52" t="e">
        <f t="shared" si="61"/>
        <v>#DIV/0!</v>
      </c>
      <c r="S156" s="51"/>
      <c r="T156" s="52" t="e">
        <f t="shared" si="55"/>
        <v>#DIV/0!</v>
      </c>
      <c r="U156" s="51"/>
      <c r="V156" s="52" t="e">
        <f t="shared" si="56"/>
        <v>#DIV/0!</v>
      </c>
      <c r="W156" s="51"/>
      <c r="X156" s="52" t="e">
        <f t="shared" si="62"/>
        <v>#DIV/0!</v>
      </c>
      <c r="Y156" s="51"/>
      <c r="Z156" s="176"/>
      <c r="AA156" s="176"/>
      <c r="AB156" s="188">
        <f t="shared" si="57"/>
        <v>0</v>
      </c>
      <c r="AC156" s="176"/>
      <c r="AD156" s="176"/>
      <c r="AE156" s="190">
        <f t="shared" si="58"/>
        <v>0</v>
      </c>
      <c r="AF156" s="190">
        <f t="shared" si="53"/>
        <v>0</v>
      </c>
      <c r="AG156" s="190">
        <f t="shared" si="59"/>
        <v>0</v>
      </c>
      <c r="AH156" s="190">
        <f t="shared" si="54"/>
        <v>0</v>
      </c>
      <c r="AI156" s="191">
        <f t="shared" si="52"/>
        <v>0</v>
      </c>
      <c r="AJ156" s="191" t="e">
        <f>#REF!+#REF!+AI156</f>
        <v>#REF!</v>
      </c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</row>
    <row r="157" spans="1:51" s="9" customFormat="1" ht="31.5" hidden="1" customHeight="1">
      <c r="A157" s="10">
        <v>150</v>
      </c>
      <c r="B157" s="11" t="s">
        <v>1407</v>
      </c>
      <c r="C157" s="10" t="s">
        <v>161</v>
      </c>
      <c r="D157" s="12" t="s">
        <v>161</v>
      </c>
      <c r="E157" s="23" t="s">
        <v>30</v>
      </c>
      <c r="F157" s="10" t="s">
        <v>26</v>
      </c>
      <c r="G157" s="10" t="s">
        <v>33</v>
      </c>
      <c r="H157" s="11" t="s">
        <v>1170</v>
      </c>
      <c r="I157" s="13">
        <v>41858</v>
      </c>
      <c r="J157" s="158"/>
      <c r="K157" s="10" t="s">
        <v>38</v>
      </c>
      <c r="L157" s="10" t="s">
        <v>1171</v>
      </c>
      <c r="M157" s="10">
        <v>50</v>
      </c>
      <c r="N157" s="52">
        <f t="shared" si="60"/>
        <v>0</v>
      </c>
      <c r="O157" s="51"/>
      <c r="P157" s="51"/>
      <c r="Q157" s="51"/>
      <c r="R157" s="52" t="e">
        <f t="shared" si="61"/>
        <v>#DIV/0!</v>
      </c>
      <c r="S157" s="51"/>
      <c r="T157" s="52" t="e">
        <f t="shared" si="55"/>
        <v>#DIV/0!</v>
      </c>
      <c r="U157" s="51"/>
      <c r="V157" s="52" t="e">
        <f t="shared" si="56"/>
        <v>#DIV/0!</v>
      </c>
      <c r="W157" s="51"/>
      <c r="X157" s="52" t="e">
        <f t="shared" si="62"/>
        <v>#DIV/0!</v>
      </c>
      <c r="Y157" s="51"/>
      <c r="Z157" s="176"/>
      <c r="AA157" s="176"/>
      <c r="AB157" s="188">
        <f t="shared" si="57"/>
        <v>0</v>
      </c>
      <c r="AC157" s="176"/>
      <c r="AD157" s="176"/>
      <c r="AE157" s="190">
        <f t="shared" si="58"/>
        <v>0</v>
      </c>
      <c r="AF157" s="190">
        <f t="shared" si="53"/>
        <v>0</v>
      </c>
      <c r="AG157" s="190">
        <f t="shared" si="59"/>
        <v>0</v>
      </c>
      <c r="AH157" s="190">
        <f t="shared" si="54"/>
        <v>0</v>
      </c>
      <c r="AI157" s="191">
        <f t="shared" si="52"/>
        <v>0</v>
      </c>
      <c r="AJ157" s="191" t="e">
        <f>#REF!+#REF!+AI157</f>
        <v>#REF!</v>
      </c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</row>
    <row r="158" spans="1:51" s="9" customFormat="1" ht="31.5" hidden="1" customHeight="1">
      <c r="A158" s="99">
        <v>151</v>
      </c>
      <c r="B158" s="11" t="s">
        <v>887</v>
      </c>
      <c r="C158" s="10" t="s">
        <v>161</v>
      </c>
      <c r="D158" s="12" t="s">
        <v>161</v>
      </c>
      <c r="E158" s="23" t="s">
        <v>30</v>
      </c>
      <c r="F158" s="10" t="s">
        <v>26</v>
      </c>
      <c r="G158" s="10" t="s">
        <v>33</v>
      </c>
      <c r="H158" s="11" t="s">
        <v>888</v>
      </c>
      <c r="I158" s="13">
        <v>38560</v>
      </c>
      <c r="J158" s="158"/>
      <c r="K158" s="10" t="s">
        <v>38</v>
      </c>
      <c r="L158" s="10" t="s">
        <v>884</v>
      </c>
      <c r="M158" s="10"/>
      <c r="N158" s="52">
        <f t="shared" si="60"/>
        <v>0</v>
      </c>
      <c r="O158" s="51"/>
      <c r="P158" s="51"/>
      <c r="Q158" s="51"/>
      <c r="R158" s="52" t="e">
        <f t="shared" si="61"/>
        <v>#DIV/0!</v>
      </c>
      <c r="S158" s="51"/>
      <c r="T158" s="52" t="e">
        <f t="shared" si="55"/>
        <v>#DIV/0!</v>
      </c>
      <c r="U158" s="51"/>
      <c r="V158" s="52" t="e">
        <f t="shared" si="56"/>
        <v>#DIV/0!</v>
      </c>
      <c r="W158" s="51"/>
      <c r="X158" s="52" t="e">
        <f t="shared" si="62"/>
        <v>#DIV/0!</v>
      </c>
      <c r="Y158" s="51"/>
      <c r="Z158" s="176"/>
      <c r="AA158" s="176"/>
      <c r="AB158" s="188">
        <f t="shared" si="57"/>
        <v>0</v>
      </c>
      <c r="AC158" s="176"/>
      <c r="AD158" s="176"/>
      <c r="AE158" s="190">
        <f t="shared" si="58"/>
        <v>0</v>
      </c>
      <c r="AF158" s="190">
        <f t="shared" si="53"/>
        <v>0</v>
      </c>
      <c r="AG158" s="190">
        <f t="shared" si="59"/>
        <v>0</v>
      </c>
      <c r="AH158" s="190">
        <f t="shared" si="54"/>
        <v>0</v>
      </c>
      <c r="AI158" s="191">
        <f t="shared" si="52"/>
        <v>0</v>
      </c>
      <c r="AJ158" s="191" t="e">
        <f>#REF!+#REF!+AI158</f>
        <v>#REF!</v>
      </c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</row>
    <row r="159" spans="1:51" s="9" customFormat="1" ht="31.5" hidden="1" customHeight="1">
      <c r="A159" s="15">
        <v>152</v>
      </c>
      <c r="B159" s="11" t="s">
        <v>889</v>
      </c>
      <c r="C159" s="10" t="s">
        <v>161</v>
      </c>
      <c r="D159" s="12" t="s">
        <v>161</v>
      </c>
      <c r="E159" s="23" t="s">
        <v>30</v>
      </c>
      <c r="F159" s="10" t="s">
        <v>26</v>
      </c>
      <c r="G159" s="10" t="s">
        <v>44</v>
      </c>
      <c r="H159" s="11" t="s">
        <v>890</v>
      </c>
      <c r="I159" s="13">
        <v>39266</v>
      </c>
      <c r="J159" s="158"/>
      <c r="K159" s="10" t="s">
        <v>38</v>
      </c>
      <c r="L159" s="10" t="s">
        <v>891</v>
      </c>
      <c r="M159" s="10"/>
      <c r="N159" s="52">
        <f t="shared" si="60"/>
        <v>0</v>
      </c>
      <c r="O159" s="51"/>
      <c r="P159" s="51"/>
      <c r="Q159" s="51"/>
      <c r="R159" s="52" t="e">
        <f t="shared" si="61"/>
        <v>#DIV/0!</v>
      </c>
      <c r="S159" s="51"/>
      <c r="T159" s="52" t="e">
        <f t="shared" si="55"/>
        <v>#DIV/0!</v>
      </c>
      <c r="U159" s="51"/>
      <c r="V159" s="52" t="e">
        <f t="shared" si="56"/>
        <v>#DIV/0!</v>
      </c>
      <c r="W159" s="51"/>
      <c r="X159" s="52" t="e">
        <f t="shared" si="62"/>
        <v>#DIV/0!</v>
      </c>
      <c r="Y159" s="51"/>
      <c r="Z159" s="176"/>
      <c r="AA159" s="176"/>
      <c r="AB159" s="188">
        <f t="shared" si="57"/>
        <v>0</v>
      </c>
      <c r="AC159" s="176"/>
      <c r="AD159" s="176"/>
      <c r="AE159" s="190">
        <f t="shared" si="58"/>
        <v>0</v>
      </c>
      <c r="AF159" s="190">
        <f t="shared" si="53"/>
        <v>0</v>
      </c>
      <c r="AG159" s="190">
        <f t="shared" si="59"/>
        <v>0</v>
      </c>
      <c r="AH159" s="190">
        <f t="shared" si="54"/>
        <v>0</v>
      </c>
      <c r="AI159" s="191">
        <f t="shared" si="52"/>
        <v>0</v>
      </c>
      <c r="AJ159" s="191" t="e">
        <f>#REF!+#REF!+AI159</f>
        <v>#REF!</v>
      </c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</row>
    <row r="160" spans="1:51" s="9" customFormat="1" ht="31.5" hidden="1" customHeight="1">
      <c r="A160" s="10">
        <v>153</v>
      </c>
      <c r="B160" s="11" t="s">
        <v>892</v>
      </c>
      <c r="C160" s="10" t="s">
        <v>161</v>
      </c>
      <c r="D160" s="12" t="s">
        <v>161</v>
      </c>
      <c r="E160" s="23" t="s">
        <v>30</v>
      </c>
      <c r="F160" s="10" t="s">
        <v>26</v>
      </c>
      <c r="G160" s="10" t="s">
        <v>44</v>
      </c>
      <c r="H160" s="11" t="s">
        <v>893</v>
      </c>
      <c r="I160" s="13">
        <v>40795</v>
      </c>
      <c r="J160" s="158"/>
      <c r="K160" s="10" t="s">
        <v>38</v>
      </c>
      <c r="L160" s="10" t="s">
        <v>894</v>
      </c>
      <c r="M160" s="10">
        <v>20</v>
      </c>
      <c r="N160" s="52">
        <f t="shared" si="60"/>
        <v>0</v>
      </c>
      <c r="O160" s="51"/>
      <c r="P160" s="51"/>
      <c r="Q160" s="51"/>
      <c r="R160" s="52" t="e">
        <f t="shared" si="61"/>
        <v>#DIV/0!</v>
      </c>
      <c r="S160" s="51"/>
      <c r="T160" s="52" t="e">
        <f t="shared" si="55"/>
        <v>#DIV/0!</v>
      </c>
      <c r="U160" s="51"/>
      <c r="V160" s="52" t="e">
        <f t="shared" si="56"/>
        <v>#DIV/0!</v>
      </c>
      <c r="W160" s="51"/>
      <c r="X160" s="52" t="e">
        <f t="shared" si="62"/>
        <v>#DIV/0!</v>
      </c>
      <c r="Y160" s="51"/>
      <c r="Z160" s="176"/>
      <c r="AA160" s="176"/>
      <c r="AB160" s="188">
        <f t="shared" si="57"/>
        <v>0</v>
      </c>
      <c r="AC160" s="176"/>
      <c r="AD160" s="176"/>
      <c r="AE160" s="190">
        <f t="shared" si="58"/>
        <v>0</v>
      </c>
      <c r="AF160" s="190">
        <f t="shared" si="53"/>
        <v>0</v>
      </c>
      <c r="AG160" s="190">
        <f t="shared" si="59"/>
        <v>0</v>
      </c>
      <c r="AH160" s="190">
        <f t="shared" si="54"/>
        <v>0</v>
      </c>
      <c r="AI160" s="191">
        <f t="shared" si="52"/>
        <v>0</v>
      </c>
      <c r="AJ160" s="191" t="e">
        <f>#REF!+#REF!+AI160</f>
        <v>#REF!</v>
      </c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</row>
    <row r="161" spans="1:51" s="14" customFormat="1" ht="31.5" hidden="1" customHeight="1">
      <c r="A161" s="99">
        <v>154</v>
      </c>
      <c r="B161" s="11" t="s">
        <v>895</v>
      </c>
      <c r="C161" s="10" t="s">
        <v>161</v>
      </c>
      <c r="D161" s="12" t="s">
        <v>161</v>
      </c>
      <c r="E161" s="23" t="s">
        <v>30</v>
      </c>
      <c r="F161" s="10" t="s">
        <v>26</v>
      </c>
      <c r="G161" s="10" t="s">
        <v>33</v>
      </c>
      <c r="H161" s="11" t="s">
        <v>1408</v>
      </c>
      <c r="I161" s="13">
        <v>42186</v>
      </c>
      <c r="J161" s="158"/>
      <c r="K161" s="10" t="s">
        <v>38</v>
      </c>
      <c r="L161" s="10" t="s">
        <v>896</v>
      </c>
      <c r="M161" s="10">
        <v>60</v>
      </c>
      <c r="N161" s="52">
        <f t="shared" si="60"/>
        <v>0</v>
      </c>
      <c r="O161" s="51"/>
      <c r="P161" s="51"/>
      <c r="Q161" s="51"/>
      <c r="R161" s="52" t="e">
        <f t="shared" si="61"/>
        <v>#DIV/0!</v>
      </c>
      <c r="S161" s="51"/>
      <c r="T161" s="52" t="e">
        <f t="shared" si="55"/>
        <v>#DIV/0!</v>
      </c>
      <c r="U161" s="51"/>
      <c r="V161" s="52" t="e">
        <f t="shared" si="56"/>
        <v>#DIV/0!</v>
      </c>
      <c r="W161" s="51"/>
      <c r="X161" s="52" t="e">
        <f t="shared" si="62"/>
        <v>#DIV/0!</v>
      </c>
      <c r="Y161" s="51"/>
      <c r="Z161" s="176"/>
      <c r="AA161" s="176"/>
      <c r="AB161" s="188">
        <f t="shared" si="57"/>
        <v>0</v>
      </c>
      <c r="AC161" s="176"/>
      <c r="AD161" s="176"/>
      <c r="AE161" s="190">
        <f t="shared" si="58"/>
        <v>0</v>
      </c>
      <c r="AF161" s="190">
        <f t="shared" si="53"/>
        <v>0</v>
      </c>
      <c r="AG161" s="190">
        <f t="shared" si="59"/>
        <v>0</v>
      </c>
      <c r="AH161" s="190">
        <f t="shared" si="54"/>
        <v>0</v>
      </c>
      <c r="AI161" s="191">
        <f t="shared" si="52"/>
        <v>0</v>
      </c>
      <c r="AJ161" s="191" t="e">
        <f>#REF!+#REF!+AI161</f>
        <v>#REF!</v>
      </c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</row>
    <row r="162" spans="1:51" s="9" customFormat="1" ht="31.5" hidden="1" customHeight="1">
      <c r="A162" s="15">
        <v>155</v>
      </c>
      <c r="B162" s="22" t="s">
        <v>1175</v>
      </c>
      <c r="C162" s="10" t="s">
        <v>161</v>
      </c>
      <c r="D162" s="12" t="s">
        <v>161</v>
      </c>
      <c r="E162" s="23" t="s">
        <v>30</v>
      </c>
      <c r="F162" s="10" t="s">
        <v>26</v>
      </c>
      <c r="G162" s="17" t="s">
        <v>44</v>
      </c>
      <c r="H162" s="11" t="s">
        <v>1176</v>
      </c>
      <c r="I162" s="24">
        <v>41873</v>
      </c>
      <c r="J162" s="158"/>
      <c r="K162" s="10" t="s">
        <v>38</v>
      </c>
      <c r="L162" s="10" t="s">
        <v>1177</v>
      </c>
      <c r="M162" s="10"/>
      <c r="N162" s="52">
        <f t="shared" si="60"/>
        <v>0</v>
      </c>
      <c r="O162" s="51"/>
      <c r="P162" s="51"/>
      <c r="Q162" s="51"/>
      <c r="R162" s="52" t="e">
        <f t="shared" si="61"/>
        <v>#DIV/0!</v>
      </c>
      <c r="S162" s="51"/>
      <c r="T162" s="52" t="e">
        <f t="shared" si="55"/>
        <v>#DIV/0!</v>
      </c>
      <c r="U162" s="51"/>
      <c r="V162" s="52" t="e">
        <f t="shared" si="56"/>
        <v>#DIV/0!</v>
      </c>
      <c r="W162" s="51"/>
      <c r="X162" s="52" t="e">
        <f t="shared" si="62"/>
        <v>#DIV/0!</v>
      </c>
      <c r="Y162" s="51"/>
      <c r="Z162" s="176"/>
      <c r="AA162" s="176"/>
      <c r="AB162" s="188">
        <f t="shared" si="57"/>
        <v>0</v>
      </c>
      <c r="AC162" s="176"/>
      <c r="AD162" s="176"/>
      <c r="AE162" s="190">
        <f t="shared" si="58"/>
        <v>0</v>
      </c>
      <c r="AF162" s="190">
        <f t="shared" si="53"/>
        <v>0</v>
      </c>
      <c r="AG162" s="190">
        <f t="shared" si="59"/>
        <v>0</v>
      </c>
      <c r="AH162" s="190">
        <f t="shared" si="54"/>
        <v>0</v>
      </c>
      <c r="AI162" s="191">
        <f t="shared" si="52"/>
        <v>0</v>
      </c>
      <c r="AJ162" s="191" t="e">
        <f>#REF!+#REF!+AI162</f>
        <v>#REF!</v>
      </c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</row>
    <row r="163" spans="1:51" s="9" customFormat="1" ht="31.5" hidden="1" customHeight="1">
      <c r="A163" s="10">
        <v>156</v>
      </c>
      <c r="B163" s="22" t="s">
        <v>897</v>
      </c>
      <c r="C163" s="10" t="s">
        <v>161</v>
      </c>
      <c r="D163" s="12" t="s">
        <v>161</v>
      </c>
      <c r="E163" s="23" t="s">
        <v>30</v>
      </c>
      <c r="F163" s="10" t="s">
        <v>26</v>
      </c>
      <c r="G163" s="17" t="s">
        <v>33</v>
      </c>
      <c r="H163" s="11" t="s">
        <v>898</v>
      </c>
      <c r="I163" s="24">
        <v>39482</v>
      </c>
      <c r="J163" s="158"/>
      <c r="K163" s="10" t="s">
        <v>38</v>
      </c>
      <c r="L163" s="10" t="s">
        <v>884</v>
      </c>
      <c r="M163" s="10">
        <v>10</v>
      </c>
      <c r="N163" s="52">
        <f t="shared" si="60"/>
        <v>0</v>
      </c>
      <c r="O163" s="51"/>
      <c r="P163" s="51"/>
      <c r="Q163" s="51"/>
      <c r="R163" s="52" t="e">
        <f t="shared" si="61"/>
        <v>#DIV/0!</v>
      </c>
      <c r="S163" s="51"/>
      <c r="T163" s="52" t="e">
        <f t="shared" si="55"/>
        <v>#DIV/0!</v>
      </c>
      <c r="U163" s="51"/>
      <c r="V163" s="52" t="e">
        <f t="shared" si="56"/>
        <v>#DIV/0!</v>
      </c>
      <c r="W163" s="51"/>
      <c r="X163" s="52" t="e">
        <f t="shared" si="62"/>
        <v>#DIV/0!</v>
      </c>
      <c r="Y163" s="51"/>
      <c r="Z163" s="176"/>
      <c r="AA163" s="176"/>
      <c r="AB163" s="188">
        <f t="shared" si="57"/>
        <v>0</v>
      </c>
      <c r="AC163" s="176"/>
      <c r="AD163" s="176"/>
      <c r="AE163" s="190">
        <f t="shared" si="58"/>
        <v>0</v>
      </c>
      <c r="AF163" s="190">
        <f t="shared" si="53"/>
        <v>0</v>
      </c>
      <c r="AG163" s="190">
        <f t="shared" si="59"/>
        <v>0</v>
      </c>
      <c r="AH163" s="190">
        <f t="shared" si="54"/>
        <v>0</v>
      </c>
      <c r="AI163" s="191">
        <f t="shared" si="52"/>
        <v>0</v>
      </c>
      <c r="AJ163" s="191" t="e">
        <f>#REF!+#REF!+AI163</f>
        <v>#REF!</v>
      </c>
      <c r="AK163" s="135" t="s">
        <v>1</v>
      </c>
      <c r="AL163" s="135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</row>
    <row r="164" spans="1:51" s="9" customFormat="1" ht="31.5" hidden="1" customHeight="1">
      <c r="A164" s="99">
        <v>157</v>
      </c>
      <c r="B164" s="22" t="s">
        <v>899</v>
      </c>
      <c r="C164" s="10" t="s">
        <v>161</v>
      </c>
      <c r="D164" s="12" t="s">
        <v>161</v>
      </c>
      <c r="E164" s="23" t="s">
        <v>30</v>
      </c>
      <c r="F164" s="10" t="s">
        <v>26</v>
      </c>
      <c r="G164" s="17" t="s">
        <v>44</v>
      </c>
      <c r="H164" s="11" t="s">
        <v>900</v>
      </c>
      <c r="I164" s="24">
        <v>39970</v>
      </c>
      <c r="J164" s="158"/>
      <c r="K164" s="10" t="s">
        <v>38</v>
      </c>
      <c r="L164" s="10" t="s">
        <v>884</v>
      </c>
      <c r="M164" s="10">
        <v>10</v>
      </c>
      <c r="N164" s="52">
        <f t="shared" si="60"/>
        <v>0</v>
      </c>
      <c r="O164" s="51"/>
      <c r="P164" s="51"/>
      <c r="Q164" s="51"/>
      <c r="R164" s="52" t="e">
        <f t="shared" si="61"/>
        <v>#DIV/0!</v>
      </c>
      <c r="S164" s="51"/>
      <c r="T164" s="52" t="e">
        <f t="shared" si="55"/>
        <v>#DIV/0!</v>
      </c>
      <c r="U164" s="51"/>
      <c r="V164" s="52" t="e">
        <f t="shared" si="56"/>
        <v>#DIV/0!</v>
      </c>
      <c r="W164" s="51"/>
      <c r="X164" s="52" t="e">
        <f t="shared" si="62"/>
        <v>#DIV/0!</v>
      </c>
      <c r="Y164" s="51"/>
      <c r="Z164" s="176"/>
      <c r="AA164" s="176"/>
      <c r="AB164" s="188">
        <f t="shared" si="57"/>
        <v>0</v>
      </c>
      <c r="AC164" s="176"/>
      <c r="AD164" s="176"/>
      <c r="AE164" s="190">
        <f t="shared" si="58"/>
        <v>0</v>
      </c>
      <c r="AF164" s="190">
        <f t="shared" si="53"/>
        <v>0</v>
      </c>
      <c r="AG164" s="190">
        <f t="shared" si="59"/>
        <v>0</v>
      </c>
      <c r="AH164" s="190">
        <f t="shared" si="54"/>
        <v>0</v>
      </c>
      <c r="AI164" s="191">
        <f t="shared" si="52"/>
        <v>0</v>
      </c>
      <c r="AJ164" s="191" t="e">
        <f>#REF!+#REF!+AI164</f>
        <v>#REF!</v>
      </c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</row>
    <row r="165" spans="1:51" s="9" customFormat="1" ht="31.5" hidden="1" customHeight="1">
      <c r="A165" s="15">
        <v>158</v>
      </c>
      <c r="B165" s="22" t="s">
        <v>1033</v>
      </c>
      <c r="C165" s="10" t="s">
        <v>161</v>
      </c>
      <c r="D165" s="12" t="s">
        <v>161</v>
      </c>
      <c r="E165" s="23" t="s">
        <v>30</v>
      </c>
      <c r="F165" s="10" t="s">
        <v>26</v>
      </c>
      <c r="G165" s="17" t="s">
        <v>33</v>
      </c>
      <c r="H165" s="11" t="s">
        <v>1034</v>
      </c>
      <c r="I165" s="13">
        <v>39297</v>
      </c>
      <c r="J165" s="158"/>
      <c r="K165" s="10" t="s">
        <v>38</v>
      </c>
      <c r="L165" s="10" t="s">
        <v>1032</v>
      </c>
      <c r="M165" s="10">
        <v>20</v>
      </c>
      <c r="N165" s="52">
        <f t="shared" si="60"/>
        <v>0</v>
      </c>
      <c r="O165" s="51"/>
      <c r="P165" s="51"/>
      <c r="Q165" s="51"/>
      <c r="R165" s="52" t="e">
        <f t="shared" si="61"/>
        <v>#DIV/0!</v>
      </c>
      <c r="S165" s="51"/>
      <c r="T165" s="52" t="e">
        <f t="shared" si="55"/>
        <v>#DIV/0!</v>
      </c>
      <c r="U165" s="51"/>
      <c r="V165" s="52" t="e">
        <f t="shared" si="56"/>
        <v>#DIV/0!</v>
      </c>
      <c r="W165" s="51"/>
      <c r="X165" s="52" t="e">
        <f t="shared" si="62"/>
        <v>#DIV/0!</v>
      </c>
      <c r="Y165" s="51"/>
      <c r="Z165" s="176"/>
      <c r="AA165" s="176"/>
      <c r="AB165" s="188">
        <f t="shared" si="57"/>
        <v>0</v>
      </c>
      <c r="AC165" s="176"/>
      <c r="AD165" s="176"/>
      <c r="AE165" s="190">
        <f t="shared" si="58"/>
        <v>0</v>
      </c>
      <c r="AF165" s="190">
        <f t="shared" si="53"/>
        <v>0</v>
      </c>
      <c r="AG165" s="190">
        <f t="shared" si="59"/>
        <v>0</v>
      </c>
      <c r="AH165" s="190">
        <f t="shared" si="54"/>
        <v>0</v>
      </c>
      <c r="AI165" s="191">
        <f t="shared" si="52"/>
        <v>0</v>
      </c>
      <c r="AJ165" s="191" t="e">
        <f>#REF!+#REF!+AI165</f>
        <v>#REF!</v>
      </c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</row>
    <row r="166" spans="1:51" s="9" customFormat="1" ht="31.5" hidden="1" customHeight="1">
      <c r="A166" s="10">
        <v>159</v>
      </c>
      <c r="B166" s="22" t="s">
        <v>1174</v>
      </c>
      <c r="C166" s="10" t="s">
        <v>161</v>
      </c>
      <c r="D166" s="12" t="s">
        <v>161</v>
      </c>
      <c r="E166" s="23" t="s">
        <v>30</v>
      </c>
      <c r="F166" s="10" t="s">
        <v>26</v>
      </c>
      <c r="G166" s="17" t="s">
        <v>44</v>
      </c>
      <c r="H166" s="11" t="s">
        <v>1258</v>
      </c>
      <c r="I166" s="24">
        <v>41858</v>
      </c>
      <c r="J166" s="158"/>
      <c r="K166" s="10" t="s">
        <v>38</v>
      </c>
      <c r="L166" s="10" t="s">
        <v>1173</v>
      </c>
      <c r="M166" s="10"/>
      <c r="N166" s="52">
        <f t="shared" si="60"/>
        <v>0</v>
      </c>
      <c r="O166" s="51"/>
      <c r="P166" s="51"/>
      <c r="Q166" s="51"/>
      <c r="R166" s="52" t="e">
        <f t="shared" si="61"/>
        <v>#DIV/0!</v>
      </c>
      <c r="S166" s="51"/>
      <c r="T166" s="52" t="e">
        <f t="shared" si="55"/>
        <v>#DIV/0!</v>
      </c>
      <c r="U166" s="51"/>
      <c r="V166" s="52" t="e">
        <f t="shared" si="56"/>
        <v>#DIV/0!</v>
      </c>
      <c r="W166" s="51"/>
      <c r="X166" s="52" t="e">
        <f t="shared" si="62"/>
        <v>#DIV/0!</v>
      </c>
      <c r="Y166" s="51"/>
      <c r="Z166" s="176"/>
      <c r="AA166" s="176"/>
      <c r="AB166" s="188">
        <f t="shared" si="57"/>
        <v>0</v>
      </c>
      <c r="AC166" s="176"/>
      <c r="AD166" s="176"/>
      <c r="AE166" s="190">
        <f t="shared" si="58"/>
        <v>0</v>
      </c>
      <c r="AF166" s="190">
        <f t="shared" si="53"/>
        <v>0</v>
      </c>
      <c r="AG166" s="190">
        <f t="shared" si="59"/>
        <v>0</v>
      </c>
      <c r="AH166" s="190">
        <f t="shared" si="54"/>
        <v>0</v>
      </c>
      <c r="AI166" s="191">
        <f t="shared" si="52"/>
        <v>0</v>
      </c>
      <c r="AJ166" s="191" t="e">
        <f>#REF!+#REF!+AI166</f>
        <v>#REF!</v>
      </c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</row>
    <row r="167" spans="1:51" s="9" customFormat="1" ht="31.5" hidden="1" customHeight="1">
      <c r="A167" s="99">
        <v>160</v>
      </c>
      <c r="B167" s="22" t="s">
        <v>901</v>
      </c>
      <c r="C167" s="10" t="s">
        <v>161</v>
      </c>
      <c r="D167" s="12" t="s">
        <v>161</v>
      </c>
      <c r="E167" s="23" t="s">
        <v>30</v>
      </c>
      <c r="F167" s="10" t="s">
        <v>26</v>
      </c>
      <c r="G167" s="17" t="s">
        <v>33</v>
      </c>
      <c r="H167" s="11" t="s">
        <v>902</v>
      </c>
      <c r="I167" s="24">
        <v>38779</v>
      </c>
      <c r="J167" s="158"/>
      <c r="K167" s="10" t="s">
        <v>38</v>
      </c>
      <c r="L167" s="10" t="s">
        <v>884</v>
      </c>
      <c r="M167" s="10">
        <v>15</v>
      </c>
      <c r="N167" s="52">
        <f t="shared" si="60"/>
        <v>0</v>
      </c>
      <c r="O167" s="51"/>
      <c r="P167" s="51"/>
      <c r="Q167" s="51"/>
      <c r="R167" s="52" t="e">
        <f t="shared" si="61"/>
        <v>#DIV/0!</v>
      </c>
      <c r="S167" s="51"/>
      <c r="T167" s="52" t="e">
        <f t="shared" si="55"/>
        <v>#DIV/0!</v>
      </c>
      <c r="U167" s="51"/>
      <c r="V167" s="52" t="e">
        <f t="shared" si="56"/>
        <v>#DIV/0!</v>
      </c>
      <c r="W167" s="51"/>
      <c r="X167" s="52" t="e">
        <f t="shared" si="62"/>
        <v>#DIV/0!</v>
      </c>
      <c r="Y167" s="51"/>
      <c r="Z167" s="176"/>
      <c r="AA167" s="176"/>
      <c r="AB167" s="188">
        <f t="shared" si="57"/>
        <v>0</v>
      </c>
      <c r="AC167" s="176"/>
      <c r="AD167" s="176"/>
      <c r="AE167" s="190">
        <f t="shared" si="58"/>
        <v>0</v>
      </c>
      <c r="AF167" s="190">
        <f t="shared" si="53"/>
        <v>0</v>
      </c>
      <c r="AG167" s="190">
        <f t="shared" si="59"/>
        <v>0</v>
      </c>
      <c r="AH167" s="190">
        <f t="shared" si="54"/>
        <v>0</v>
      </c>
      <c r="AI167" s="191">
        <f t="shared" si="52"/>
        <v>0</v>
      </c>
      <c r="AJ167" s="191" t="e">
        <f>#REF!+#REF!+AI167</f>
        <v>#REF!</v>
      </c>
      <c r="AK167" s="152"/>
      <c r="AL167" s="152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</row>
    <row r="168" spans="1:51" s="9" customFormat="1" ht="31.5" hidden="1" customHeight="1">
      <c r="A168" s="15">
        <v>161</v>
      </c>
      <c r="B168" s="22" t="s">
        <v>1259</v>
      </c>
      <c r="C168" s="10" t="s">
        <v>74</v>
      </c>
      <c r="D168" s="12" t="s">
        <v>74</v>
      </c>
      <c r="E168" s="23" t="s">
        <v>30</v>
      </c>
      <c r="F168" s="10" t="s">
        <v>26</v>
      </c>
      <c r="G168" s="17"/>
      <c r="H168" s="11" t="s">
        <v>1260</v>
      </c>
      <c r="I168" s="24">
        <v>42110</v>
      </c>
      <c r="J168" s="158"/>
      <c r="K168" s="10" t="s">
        <v>1261</v>
      </c>
      <c r="L168" s="10"/>
      <c r="M168" s="10">
        <v>15</v>
      </c>
      <c r="N168" s="52">
        <f t="shared" si="60"/>
        <v>0</v>
      </c>
      <c r="O168" s="51"/>
      <c r="P168" s="51"/>
      <c r="Q168" s="51"/>
      <c r="R168" s="52" t="e">
        <f t="shared" si="61"/>
        <v>#DIV/0!</v>
      </c>
      <c r="S168" s="51"/>
      <c r="T168" s="52" t="e">
        <f t="shared" si="55"/>
        <v>#DIV/0!</v>
      </c>
      <c r="U168" s="51"/>
      <c r="V168" s="52" t="e">
        <f t="shared" si="56"/>
        <v>#DIV/0!</v>
      </c>
      <c r="W168" s="51"/>
      <c r="X168" s="52" t="e">
        <f t="shared" si="62"/>
        <v>#DIV/0!</v>
      </c>
      <c r="Y168" s="51"/>
      <c r="Z168" s="176"/>
      <c r="AA168" s="176"/>
      <c r="AB168" s="188">
        <f t="shared" si="57"/>
        <v>0</v>
      </c>
      <c r="AC168" s="176"/>
      <c r="AD168" s="176"/>
      <c r="AE168" s="190">
        <f t="shared" si="58"/>
        <v>0</v>
      </c>
      <c r="AF168" s="190">
        <f t="shared" si="53"/>
        <v>0</v>
      </c>
      <c r="AG168" s="190">
        <f t="shared" si="59"/>
        <v>0</v>
      </c>
      <c r="AH168" s="190">
        <f t="shared" si="54"/>
        <v>0</v>
      </c>
      <c r="AI168" s="191">
        <f t="shared" ref="AI168:AI231" si="63">Y168+AH168</f>
        <v>0</v>
      </c>
      <c r="AJ168" s="191" t="e">
        <f>#REF!+#REF!+AI168</f>
        <v>#REF!</v>
      </c>
      <c r="AK168" s="136" t="s">
        <v>1</v>
      </c>
      <c r="AL168" s="136" t="s">
        <v>1</v>
      </c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</row>
    <row r="169" spans="1:51" s="9" customFormat="1" ht="31.5" hidden="1" customHeight="1">
      <c r="A169" s="10">
        <v>162</v>
      </c>
      <c r="B169" s="22" t="s">
        <v>325</v>
      </c>
      <c r="C169" s="10" t="s">
        <v>74</v>
      </c>
      <c r="D169" s="12" t="s">
        <v>74</v>
      </c>
      <c r="E169" s="23" t="s">
        <v>30</v>
      </c>
      <c r="F169" s="10" t="s">
        <v>26</v>
      </c>
      <c r="G169" s="17" t="s">
        <v>33</v>
      </c>
      <c r="H169" s="11" t="s">
        <v>326</v>
      </c>
      <c r="I169" s="24">
        <v>39079</v>
      </c>
      <c r="J169" s="158"/>
      <c r="K169" s="10" t="s">
        <v>38</v>
      </c>
      <c r="L169" s="10" t="s">
        <v>327</v>
      </c>
      <c r="M169" s="10">
        <v>20</v>
      </c>
      <c r="N169" s="52">
        <f t="shared" si="60"/>
        <v>0</v>
      </c>
      <c r="O169" s="51"/>
      <c r="P169" s="51"/>
      <c r="Q169" s="51"/>
      <c r="R169" s="52" t="e">
        <f t="shared" si="61"/>
        <v>#DIV/0!</v>
      </c>
      <c r="S169" s="51"/>
      <c r="T169" s="52" t="e">
        <f t="shared" si="55"/>
        <v>#DIV/0!</v>
      </c>
      <c r="U169" s="51"/>
      <c r="V169" s="52" t="e">
        <f t="shared" si="56"/>
        <v>#DIV/0!</v>
      </c>
      <c r="W169" s="51"/>
      <c r="X169" s="52" t="e">
        <f t="shared" si="62"/>
        <v>#DIV/0!</v>
      </c>
      <c r="Y169" s="51"/>
      <c r="Z169" s="176"/>
      <c r="AA169" s="176"/>
      <c r="AB169" s="188">
        <f t="shared" si="57"/>
        <v>0</v>
      </c>
      <c r="AC169" s="176"/>
      <c r="AD169" s="176"/>
      <c r="AE169" s="190">
        <f t="shared" si="58"/>
        <v>0</v>
      </c>
      <c r="AF169" s="190">
        <f t="shared" ref="AF169:AF232" si="64">Z169+AC169</f>
        <v>0</v>
      </c>
      <c r="AG169" s="190">
        <f t="shared" si="59"/>
        <v>0</v>
      </c>
      <c r="AH169" s="190">
        <f t="shared" ref="AH169:AH232" si="65">AB169+AE169</f>
        <v>0</v>
      </c>
      <c r="AI169" s="191">
        <f t="shared" si="63"/>
        <v>0</v>
      </c>
      <c r="AJ169" s="191" t="e">
        <f>#REF!+#REF!+AI169</f>
        <v>#REF!</v>
      </c>
      <c r="AK169" s="135"/>
      <c r="AL169" s="135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</row>
    <row r="170" spans="1:51" s="9" customFormat="1" ht="31.5" hidden="1" customHeight="1">
      <c r="A170" s="99">
        <v>163</v>
      </c>
      <c r="B170" s="22" t="s">
        <v>328</v>
      </c>
      <c r="C170" s="10" t="s">
        <v>74</v>
      </c>
      <c r="D170" s="12" t="s">
        <v>74</v>
      </c>
      <c r="E170" s="23" t="s">
        <v>30</v>
      </c>
      <c r="F170" s="10" t="s">
        <v>26</v>
      </c>
      <c r="G170" s="17" t="s">
        <v>33</v>
      </c>
      <c r="H170" s="11" t="s">
        <v>329</v>
      </c>
      <c r="I170" s="24">
        <v>24534</v>
      </c>
      <c r="J170" s="158"/>
      <c r="K170" s="10" t="s">
        <v>38</v>
      </c>
      <c r="L170" s="10" t="s">
        <v>330</v>
      </c>
      <c r="M170" s="10">
        <v>7</v>
      </c>
      <c r="N170" s="52">
        <f t="shared" si="60"/>
        <v>0</v>
      </c>
      <c r="O170" s="51"/>
      <c r="P170" s="51"/>
      <c r="Q170" s="51"/>
      <c r="R170" s="52" t="e">
        <f t="shared" si="61"/>
        <v>#DIV/0!</v>
      </c>
      <c r="S170" s="51"/>
      <c r="T170" s="52" t="e">
        <f t="shared" ref="T170:T233" si="66">S170/N170*100</f>
        <v>#DIV/0!</v>
      </c>
      <c r="U170" s="51"/>
      <c r="V170" s="52" t="e">
        <f t="shared" ref="V170:V233" si="67">U170/N170*100</f>
        <v>#DIV/0!</v>
      </c>
      <c r="W170" s="51"/>
      <c r="X170" s="52" t="e">
        <f t="shared" si="62"/>
        <v>#DIV/0!</v>
      </c>
      <c r="Y170" s="51"/>
      <c r="Z170" s="176"/>
      <c r="AA170" s="176"/>
      <c r="AB170" s="188">
        <f t="shared" ref="AB170:AB233" si="68">Z170+AA170</f>
        <v>0</v>
      </c>
      <c r="AC170" s="176"/>
      <c r="AD170" s="176"/>
      <c r="AE170" s="190">
        <f t="shared" ref="AE170:AE233" si="69">AC170+AD170</f>
        <v>0</v>
      </c>
      <c r="AF170" s="190">
        <f t="shared" si="64"/>
        <v>0</v>
      </c>
      <c r="AG170" s="190">
        <f t="shared" ref="AG170:AG233" si="70">AA170+AD170</f>
        <v>0</v>
      </c>
      <c r="AH170" s="190">
        <f t="shared" si="65"/>
        <v>0</v>
      </c>
      <c r="AI170" s="191">
        <f t="shared" si="63"/>
        <v>0</v>
      </c>
      <c r="AJ170" s="191" t="e">
        <f>#REF!+#REF!+AI170</f>
        <v>#REF!</v>
      </c>
      <c r="AK170" s="135" t="s">
        <v>1</v>
      </c>
      <c r="AL170" s="135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</row>
    <row r="171" spans="1:51" s="9" customFormat="1" ht="31.5" hidden="1" customHeight="1">
      <c r="A171" s="15">
        <v>164</v>
      </c>
      <c r="B171" s="22" t="s">
        <v>331</v>
      </c>
      <c r="C171" s="10" t="s">
        <v>74</v>
      </c>
      <c r="D171" s="12" t="s">
        <v>74</v>
      </c>
      <c r="E171" s="23" t="s">
        <v>30</v>
      </c>
      <c r="F171" s="10" t="s">
        <v>26</v>
      </c>
      <c r="G171" s="17" t="s">
        <v>44</v>
      </c>
      <c r="H171" s="11" t="s">
        <v>332</v>
      </c>
      <c r="I171" s="24">
        <v>40544</v>
      </c>
      <c r="J171" s="158"/>
      <c r="K171" s="10" t="s">
        <v>27</v>
      </c>
      <c r="L171" s="10"/>
      <c r="M171" s="10">
        <v>49</v>
      </c>
      <c r="N171" s="52">
        <f t="shared" ref="N171:N234" si="71">O171+P171</f>
        <v>0</v>
      </c>
      <c r="O171" s="51"/>
      <c r="P171" s="51"/>
      <c r="Q171" s="51"/>
      <c r="R171" s="52" t="e">
        <f t="shared" ref="R171:R234" si="72">Q171/N171*100</f>
        <v>#DIV/0!</v>
      </c>
      <c r="S171" s="51"/>
      <c r="T171" s="52" t="e">
        <f t="shared" si="66"/>
        <v>#DIV/0!</v>
      </c>
      <c r="U171" s="51"/>
      <c r="V171" s="52" t="e">
        <f t="shared" si="67"/>
        <v>#DIV/0!</v>
      </c>
      <c r="W171" s="51"/>
      <c r="X171" s="52" t="e">
        <f t="shared" ref="X171:X234" si="73">W171/N171*100</f>
        <v>#DIV/0!</v>
      </c>
      <c r="Y171" s="51"/>
      <c r="Z171" s="176"/>
      <c r="AA171" s="176"/>
      <c r="AB171" s="188">
        <f t="shared" si="68"/>
        <v>0</v>
      </c>
      <c r="AC171" s="176"/>
      <c r="AD171" s="176"/>
      <c r="AE171" s="190">
        <f t="shared" si="69"/>
        <v>0</v>
      </c>
      <c r="AF171" s="190">
        <f t="shared" si="64"/>
        <v>0</v>
      </c>
      <c r="AG171" s="190">
        <f t="shared" si="70"/>
        <v>0</v>
      </c>
      <c r="AH171" s="190">
        <f t="shared" si="65"/>
        <v>0</v>
      </c>
      <c r="AI171" s="191">
        <f t="shared" si="63"/>
        <v>0</v>
      </c>
      <c r="AJ171" s="191" t="e">
        <f>#REF!+#REF!+AI171</f>
        <v>#REF!</v>
      </c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</row>
    <row r="172" spans="1:51" s="9" customFormat="1" ht="31.5" hidden="1" customHeight="1">
      <c r="A172" s="10">
        <v>165</v>
      </c>
      <c r="B172" s="22" t="s">
        <v>1128</v>
      </c>
      <c r="C172" s="10" t="s">
        <v>74</v>
      </c>
      <c r="D172" s="12" t="s">
        <v>74</v>
      </c>
      <c r="E172" s="23" t="s">
        <v>30</v>
      </c>
      <c r="F172" s="10" t="s">
        <v>26</v>
      </c>
      <c r="G172" s="17" t="s">
        <v>44</v>
      </c>
      <c r="H172" s="11" t="s">
        <v>1129</v>
      </c>
      <c r="I172" s="24">
        <v>41553</v>
      </c>
      <c r="J172" s="158"/>
      <c r="K172" s="10" t="s">
        <v>38</v>
      </c>
      <c r="L172" s="10" t="s">
        <v>355</v>
      </c>
      <c r="M172" s="10">
        <v>20</v>
      </c>
      <c r="N172" s="52">
        <f t="shared" si="71"/>
        <v>0</v>
      </c>
      <c r="O172" s="51"/>
      <c r="P172" s="51"/>
      <c r="Q172" s="51"/>
      <c r="R172" s="52" t="e">
        <f t="shared" si="72"/>
        <v>#DIV/0!</v>
      </c>
      <c r="S172" s="51"/>
      <c r="T172" s="52" t="e">
        <f t="shared" si="66"/>
        <v>#DIV/0!</v>
      </c>
      <c r="U172" s="51"/>
      <c r="V172" s="52" t="e">
        <f t="shared" si="67"/>
        <v>#DIV/0!</v>
      </c>
      <c r="W172" s="51"/>
      <c r="X172" s="52" t="e">
        <f t="shared" si="73"/>
        <v>#DIV/0!</v>
      </c>
      <c r="Y172" s="51"/>
      <c r="Z172" s="176"/>
      <c r="AA172" s="176"/>
      <c r="AB172" s="188">
        <f t="shared" si="68"/>
        <v>0</v>
      </c>
      <c r="AC172" s="176"/>
      <c r="AD172" s="176"/>
      <c r="AE172" s="190">
        <f t="shared" si="69"/>
        <v>0</v>
      </c>
      <c r="AF172" s="190">
        <f t="shared" si="64"/>
        <v>0</v>
      </c>
      <c r="AG172" s="190">
        <f t="shared" si="70"/>
        <v>0</v>
      </c>
      <c r="AH172" s="190">
        <f t="shared" si="65"/>
        <v>0</v>
      </c>
      <c r="AI172" s="191">
        <f t="shared" si="63"/>
        <v>0</v>
      </c>
      <c r="AJ172" s="191" t="e">
        <f>#REF!+#REF!+AI172</f>
        <v>#REF!</v>
      </c>
      <c r="AK172" s="135" t="s">
        <v>1</v>
      </c>
      <c r="AL172" s="135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</row>
    <row r="173" spans="1:51" s="9" customFormat="1" ht="31.5" hidden="1" customHeight="1">
      <c r="A173" s="99">
        <v>166</v>
      </c>
      <c r="B173" s="22" t="s">
        <v>333</v>
      </c>
      <c r="C173" s="10" t="s">
        <v>74</v>
      </c>
      <c r="D173" s="12" t="s">
        <v>74</v>
      </c>
      <c r="E173" s="23" t="s">
        <v>30</v>
      </c>
      <c r="F173" s="10" t="s">
        <v>26</v>
      </c>
      <c r="G173" s="17" t="s">
        <v>44</v>
      </c>
      <c r="H173" s="11" t="s">
        <v>334</v>
      </c>
      <c r="I173" s="24">
        <v>41174</v>
      </c>
      <c r="J173" s="158"/>
      <c r="K173" s="10" t="s">
        <v>38</v>
      </c>
      <c r="L173" s="10" t="s">
        <v>335</v>
      </c>
      <c r="M173" s="10" t="s">
        <v>1262</v>
      </c>
      <c r="N173" s="52">
        <f t="shared" si="71"/>
        <v>0</v>
      </c>
      <c r="O173" s="51"/>
      <c r="P173" s="51"/>
      <c r="Q173" s="51"/>
      <c r="R173" s="52" t="e">
        <f t="shared" si="72"/>
        <v>#DIV/0!</v>
      </c>
      <c r="S173" s="51"/>
      <c r="T173" s="52" t="e">
        <f t="shared" si="66"/>
        <v>#DIV/0!</v>
      </c>
      <c r="U173" s="51"/>
      <c r="V173" s="52" t="e">
        <f t="shared" si="67"/>
        <v>#DIV/0!</v>
      </c>
      <c r="W173" s="51"/>
      <c r="X173" s="52" t="e">
        <f t="shared" si="73"/>
        <v>#DIV/0!</v>
      </c>
      <c r="Y173" s="51"/>
      <c r="Z173" s="176"/>
      <c r="AA173" s="176"/>
      <c r="AB173" s="188">
        <f t="shared" si="68"/>
        <v>0</v>
      </c>
      <c r="AC173" s="176"/>
      <c r="AD173" s="176"/>
      <c r="AE173" s="190">
        <f t="shared" si="69"/>
        <v>0</v>
      </c>
      <c r="AF173" s="190">
        <f t="shared" si="64"/>
        <v>0</v>
      </c>
      <c r="AG173" s="190">
        <f t="shared" si="70"/>
        <v>0</v>
      </c>
      <c r="AH173" s="190">
        <f t="shared" si="65"/>
        <v>0</v>
      </c>
      <c r="AI173" s="191">
        <f t="shared" si="63"/>
        <v>0</v>
      </c>
      <c r="AJ173" s="191" t="e">
        <f>#REF!+#REF!+AI173</f>
        <v>#REF!</v>
      </c>
      <c r="AK173" s="152"/>
      <c r="AL173" s="152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</row>
    <row r="174" spans="1:51" s="9" customFormat="1" ht="31.5" hidden="1" customHeight="1">
      <c r="A174" s="15">
        <v>167</v>
      </c>
      <c r="B174" s="22" t="s">
        <v>336</v>
      </c>
      <c r="C174" s="10" t="s">
        <v>74</v>
      </c>
      <c r="D174" s="12" t="s">
        <v>74</v>
      </c>
      <c r="E174" s="23" t="s">
        <v>30</v>
      </c>
      <c r="F174" s="10" t="s">
        <v>26</v>
      </c>
      <c r="G174" s="17" t="s">
        <v>44</v>
      </c>
      <c r="H174" s="11" t="s">
        <v>337</v>
      </c>
      <c r="I174" s="24">
        <v>27591</v>
      </c>
      <c r="J174" s="158"/>
      <c r="K174" s="10" t="s">
        <v>38</v>
      </c>
      <c r="L174" s="10" t="s">
        <v>335</v>
      </c>
      <c r="M174" s="10">
        <v>7</v>
      </c>
      <c r="N174" s="52">
        <f t="shared" si="71"/>
        <v>0</v>
      </c>
      <c r="O174" s="51"/>
      <c r="P174" s="51"/>
      <c r="Q174" s="51"/>
      <c r="R174" s="52" t="e">
        <f t="shared" si="72"/>
        <v>#DIV/0!</v>
      </c>
      <c r="S174" s="51"/>
      <c r="T174" s="52" t="e">
        <f t="shared" si="66"/>
        <v>#DIV/0!</v>
      </c>
      <c r="U174" s="51"/>
      <c r="V174" s="52" t="e">
        <f t="shared" si="67"/>
        <v>#DIV/0!</v>
      </c>
      <c r="W174" s="51"/>
      <c r="X174" s="52" t="e">
        <f t="shared" si="73"/>
        <v>#DIV/0!</v>
      </c>
      <c r="Y174" s="51"/>
      <c r="Z174" s="176"/>
      <c r="AA174" s="176"/>
      <c r="AB174" s="188">
        <f t="shared" si="68"/>
        <v>0</v>
      </c>
      <c r="AC174" s="176"/>
      <c r="AD174" s="176"/>
      <c r="AE174" s="190">
        <f t="shared" si="69"/>
        <v>0</v>
      </c>
      <c r="AF174" s="190">
        <f t="shared" si="64"/>
        <v>0</v>
      </c>
      <c r="AG174" s="190">
        <f t="shared" si="70"/>
        <v>0</v>
      </c>
      <c r="AH174" s="190">
        <f t="shared" si="65"/>
        <v>0</v>
      </c>
      <c r="AI174" s="191">
        <f t="shared" si="63"/>
        <v>0</v>
      </c>
      <c r="AJ174" s="191" t="e">
        <f>#REF!+#REF!+AI174</f>
        <v>#REF!</v>
      </c>
      <c r="AK174" s="136" t="s">
        <v>1</v>
      </c>
      <c r="AL174" s="136" t="s">
        <v>1</v>
      </c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</row>
    <row r="175" spans="1:51" s="9" customFormat="1" ht="31.5" hidden="1" customHeight="1">
      <c r="A175" s="10">
        <v>168</v>
      </c>
      <c r="B175" s="22" t="s">
        <v>338</v>
      </c>
      <c r="C175" s="10" t="s">
        <v>74</v>
      </c>
      <c r="D175" s="12" t="s">
        <v>74</v>
      </c>
      <c r="E175" s="23" t="s">
        <v>30</v>
      </c>
      <c r="F175" s="10" t="s">
        <v>26</v>
      </c>
      <c r="G175" s="17" t="s">
        <v>33</v>
      </c>
      <c r="H175" s="11" t="s">
        <v>339</v>
      </c>
      <c r="I175" s="24">
        <v>39713</v>
      </c>
      <c r="J175" s="158"/>
      <c r="K175" s="10" t="s">
        <v>38</v>
      </c>
      <c r="L175" s="10" t="s">
        <v>335</v>
      </c>
      <c r="M175" s="10" t="s">
        <v>1263</v>
      </c>
      <c r="N175" s="52">
        <f t="shared" si="71"/>
        <v>0</v>
      </c>
      <c r="O175" s="51"/>
      <c r="P175" s="51"/>
      <c r="Q175" s="51"/>
      <c r="R175" s="52" t="e">
        <f t="shared" si="72"/>
        <v>#DIV/0!</v>
      </c>
      <c r="S175" s="51"/>
      <c r="T175" s="52" t="e">
        <f t="shared" si="66"/>
        <v>#DIV/0!</v>
      </c>
      <c r="U175" s="51"/>
      <c r="V175" s="52" t="e">
        <f t="shared" si="67"/>
        <v>#DIV/0!</v>
      </c>
      <c r="W175" s="51"/>
      <c r="X175" s="52" t="e">
        <f t="shared" si="73"/>
        <v>#DIV/0!</v>
      </c>
      <c r="Y175" s="51"/>
      <c r="Z175" s="176"/>
      <c r="AA175" s="176"/>
      <c r="AB175" s="188">
        <f t="shared" si="68"/>
        <v>0</v>
      </c>
      <c r="AC175" s="176"/>
      <c r="AD175" s="176"/>
      <c r="AE175" s="190">
        <f t="shared" si="69"/>
        <v>0</v>
      </c>
      <c r="AF175" s="190">
        <f t="shared" si="64"/>
        <v>0</v>
      </c>
      <c r="AG175" s="190">
        <f t="shared" si="70"/>
        <v>0</v>
      </c>
      <c r="AH175" s="190">
        <f t="shared" si="65"/>
        <v>0</v>
      </c>
      <c r="AI175" s="191">
        <f t="shared" si="63"/>
        <v>0</v>
      </c>
      <c r="AJ175" s="191" t="e">
        <f>#REF!+#REF!+AI175</f>
        <v>#REF!</v>
      </c>
      <c r="AK175" s="135"/>
      <c r="AL175" s="135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</row>
    <row r="176" spans="1:51" s="9" customFormat="1" ht="31.5" hidden="1" customHeight="1">
      <c r="A176" s="99">
        <v>169</v>
      </c>
      <c r="B176" s="22" t="s">
        <v>340</v>
      </c>
      <c r="C176" s="10" t="s">
        <v>74</v>
      </c>
      <c r="D176" s="12" t="s">
        <v>74</v>
      </c>
      <c r="E176" s="23" t="s">
        <v>30</v>
      </c>
      <c r="F176" s="10" t="s">
        <v>26</v>
      </c>
      <c r="G176" s="17" t="s">
        <v>44</v>
      </c>
      <c r="H176" s="11" t="s">
        <v>341</v>
      </c>
      <c r="I176" s="24">
        <v>39508</v>
      </c>
      <c r="J176" s="158"/>
      <c r="K176" s="10" t="s">
        <v>38</v>
      </c>
      <c r="L176" s="10" t="s">
        <v>335</v>
      </c>
      <c r="M176" s="10"/>
      <c r="N176" s="52">
        <f t="shared" si="71"/>
        <v>0</v>
      </c>
      <c r="O176" s="51"/>
      <c r="P176" s="51"/>
      <c r="Q176" s="51"/>
      <c r="R176" s="52" t="e">
        <f t="shared" si="72"/>
        <v>#DIV/0!</v>
      </c>
      <c r="S176" s="51"/>
      <c r="T176" s="52" t="e">
        <f t="shared" si="66"/>
        <v>#DIV/0!</v>
      </c>
      <c r="U176" s="51"/>
      <c r="V176" s="52" t="e">
        <f t="shared" si="67"/>
        <v>#DIV/0!</v>
      </c>
      <c r="W176" s="51"/>
      <c r="X176" s="52" t="e">
        <f t="shared" si="73"/>
        <v>#DIV/0!</v>
      </c>
      <c r="Y176" s="51"/>
      <c r="Z176" s="176"/>
      <c r="AA176" s="176"/>
      <c r="AB176" s="188">
        <f t="shared" si="68"/>
        <v>0</v>
      </c>
      <c r="AC176" s="176"/>
      <c r="AD176" s="176"/>
      <c r="AE176" s="190">
        <f t="shared" si="69"/>
        <v>0</v>
      </c>
      <c r="AF176" s="190">
        <f t="shared" si="64"/>
        <v>0</v>
      </c>
      <c r="AG176" s="190">
        <f t="shared" si="70"/>
        <v>0</v>
      </c>
      <c r="AH176" s="190">
        <f t="shared" si="65"/>
        <v>0</v>
      </c>
      <c r="AI176" s="191">
        <f t="shared" si="63"/>
        <v>0</v>
      </c>
      <c r="AJ176" s="191" t="e">
        <f>#REF!+#REF!+AI176</f>
        <v>#REF!</v>
      </c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</row>
    <row r="177" spans="1:51" s="9" customFormat="1" ht="31.5" hidden="1" customHeight="1">
      <c r="A177" s="15">
        <v>170</v>
      </c>
      <c r="B177" s="11" t="s">
        <v>342</v>
      </c>
      <c r="C177" s="10" t="s">
        <v>74</v>
      </c>
      <c r="D177" s="12" t="s">
        <v>74</v>
      </c>
      <c r="E177" s="23" t="s">
        <v>1398</v>
      </c>
      <c r="F177" s="10" t="s">
        <v>26</v>
      </c>
      <c r="G177" s="17" t="s">
        <v>33</v>
      </c>
      <c r="H177" s="11" t="s">
        <v>343</v>
      </c>
      <c r="I177" s="24">
        <v>34516</v>
      </c>
      <c r="J177" s="158"/>
      <c r="K177" s="10" t="s">
        <v>1264</v>
      </c>
      <c r="L177" s="10" t="s">
        <v>344</v>
      </c>
      <c r="M177" s="10">
        <v>15</v>
      </c>
      <c r="N177" s="52">
        <f t="shared" si="71"/>
        <v>0</v>
      </c>
      <c r="O177" s="51"/>
      <c r="P177" s="51"/>
      <c r="Q177" s="51"/>
      <c r="R177" s="52" t="e">
        <f t="shared" si="72"/>
        <v>#DIV/0!</v>
      </c>
      <c r="S177" s="51"/>
      <c r="T177" s="52" t="e">
        <f t="shared" si="66"/>
        <v>#DIV/0!</v>
      </c>
      <c r="U177" s="51"/>
      <c r="V177" s="52" t="e">
        <f t="shared" si="67"/>
        <v>#DIV/0!</v>
      </c>
      <c r="W177" s="51"/>
      <c r="X177" s="52" t="e">
        <f t="shared" si="73"/>
        <v>#DIV/0!</v>
      </c>
      <c r="Y177" s="51"/>
      <c r="Z177" s="176"/>
      <c r="AA177" s="176"/>
      <c r="AB177" s="188">
        <f t="shared" si="68"/>
        <v>0</v>
      </c>
      <c r="AC177" s="176"/>
      <c r="AD177" s="176"/>
      <c r="AE177" s="190">
        <f t="shared" si="69"/>
        <v>0</v>
      </c>
      <c r="AF177" s="190">
        <f t="shared" si="64"/>
        <v>0</v>
      </c>
      <c r="AG177" s="190">
        <f t="shared" si="70"/>
        <v>0</v>
      </c>
      <c r="AH177" s="190">
        <f t="shared" si="65"/>
        <v>0</v>
      </c>
      <c r="AI177" s="191">
        <f t="shared" si="63"/>
        <v>0</v>
      </c>
      <c r="AJ177" s="191" t="e">
        <f>#REF!+#REF!+AI177</f>
        <v>#REF!</v>
      </c>
      <c r="AK177" s="135" t="s">
        <v>1</v>
      </c>
      <c r="AL177" s="135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6"/>
    </row>
    <row r="178" spans="1:51" s="9" customFormat="1" ht="31.5" hidden="1" customHeight="1">
      <c r="A178" s="10">
        <v>171</v>
      </c>
      <c r="B178" s="22" t="s">
        <v>345</v>
      </c>
      <c r="C178" s="10" t="s">
        <v>74</v>
      </c>
      <c r="D178" s="12" t="s">
        <v>74</v>
      </c>
      <c r="E178" s="23" t="s">
        <v>1409</v>
      </c>
      <c r="F178" s="10" t="s">
        <v>26</v>
      </c>
      <c r="G178" s="17" t="s">
        <v>33</v>
      </c>
      <c r="H178" s="11" t="s">
        <v>346</v>
      </c>
      <c r="I178" s="24">
        <v>34516</v>
      </c>
      <c r="J178" s="158"/>
      <c r="K178" s="10" t="s">
        <v>1264</v>
      </c>
      <c r="L178" s="10" t="s">
        <v>347</v>
      </c>
      <c r="M178" s="10">
        <v>15</v>
      </c>
      <c r="N178" s="52">
        <f t="shared" si="71"/>
        <v>0</v>
      </c>
      <c r="O178" s="51"/>
      <c r="P178" s="51"/>
      <c r="Q178" s="51"/>
      <c r="R178" s="52" t="e">
        <f t="shared" si="72"/>
        <v>#DIV/0!</v>
      </c>
      <c r="S178" s="51"/>
      <c r="T178" s="52" t="e">
        <f t="shared" si="66"/>
        <v>#DIV/0!</v>
      </c>
      <c r="U178" s="51"/>
      <c r="V178" s="52" t="e">
        <f t="shared" si="67"/>
        <v>#DIV/0!</v>
      </c>
      <c r="W178" s="51"/>
      <c r="X178" s="52" t="e">
        <f t="shared" si="73"/>
        <v>#DIV/0!</v>
      </c>
      <c r="Y178" s="51"/>
      <c r="Z178" s="176"/>
      <c r="AA178" s="176"/>
      <c r="AB178" s="188">
        <f t="shared" si="68"/>
        <v>0</v>
      </c>
      <c r="AC178" s="176"/>
      <c r="AD178" s="176"/>
      <c r="AE178" s="190">
        <f t="shared" si="69"/>
        <v>0</v>
      </c>
      <c r="AF178" s="190">
        <f t="shared" si="64"/>
        <v>0</v>
      </c>
      <c r="AG178" s="190">
        <f t="shared" si="70"/>
        <v>0</v>
      </c>
      <c r="AH178" s="190">
        <f t="shared" si="65"/>
        <v>0</v>
      </c>
      <c r="AI178" s="191">
        <f t="shared" si="63"/>
        <v>0</v>
      </c>
      <c r="AJ178" s="191" t="e">
        <f>#REF!+#REF!+AI178</f>
        <v>#REF!</v>
      </c>
      <c r="AK178" s="135" t="s">
        <v>1</v>
      </c>
      <c r="AL178" s="135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36"/>
    </row>
    <row r="179" spans="1:51" s="9" customFormat="1" ht="31.5" hidden="1" customHeight="1">
      <c r="A179" s="99">
        <v>172</v>
      </c>
      <c r="B179" s="22" t="s">
        <v>348</v>
      </c>
      <c r="C179" s="10" t="s">
        <v>74</v>
      </c>
      <c r="D179" s="12" t="s">
        <v>74</v>
      </c>
      <c r="E179" s="23" t="s">
        <v>30</v>
      </c>
      <c r="F179" s="10" t="s">
        <v>26</v>
      </c>
      <c r="G179" s="17" t="s">
        <v>33</v>
      </c>
      <c r="H179" s="11" t="s">
        <v>349</v>
      </c>
      <c r="I179" s="24">
        <v>39621</v>
      </c>
      <c r="J179" s="158"/>
      <c r="K179" s="10" t="s">
        <v>38</v>
      </c>
      <c r="L179" s="10" t="s">
        <v>330</v>
      </c>
      <c r="M179" s="10">
        <v>15</v>
      </c>
      <c r="N179" s="52">
        <f t="shared" si="71"/>
        <v>0</v>
      </c>
      <c r="O179" s="51"/>
      <c r="P179" s="51"/>
      <c r="Q179" s="51"/>
      <c r="R179" s="52" t="e">
        <f t="shared" si="72"/>
        <v>#DIV/0!</v>
      </c>
      <c r="S179" s="51"/>
      <c r="T179" s="52" t="e">
        <f t="shared" si="66"/>
        <v>#DIV/0!</v>
      </c>
      <c r="U179" s="51"/>
      <c r="V179" s="52" t="e">
        <f t="shared" si="67"/>
        <v>#DIV/0!</v>
      </c>
      <c r="W179" s="51"/>
      <c r="X179" s="52" t="e">
        <f t="shared" si="73"/>
        <v>#DIV/0!</v>
      </c>
      <c r="Y179" s="51"/>
      <c r="Z179" s="176"/>
      <c r="AA179" s="176"/>
      <c r="AB179" s="188">
        <f t="shared" si="68"/>
        <v>0</v>
      </c>
      <c r="AC179" s="176"/>
      <c r="AD179" s="176"/>
      <c r="AE179" s="190">
        <f t="shared" si="69"/>
        <v>0</v>
      </c>
      <c r="AF179" s="190">
        <f t="shared" si="64"/>
        <v>0</v>
      </c>
      <c r="AG179" s="190">
        <f t="shared" si="70"/>
        <v>0</v>
      </c>
      <c r="AH179" s="190">
        <f t="shared" si="65"/>
        <v>0</v>
      </c>
      <c r="AI179" s="191">
        <f t="shared" si="63"/>
        <v>0</v>
      </c>
      <c r="AJ179" s="191" t="e">
        <f>#REF!+#REF!+AI179</f>
        <v>#REF!</v>
      </c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</row>
    <row r="180" spans="1:51" s="9" customFormat="1" ht="31.5" hidden="1" customHeight="1">
      <c r="A180" s="15">
        <v>173</v>
      </c>
      <c r="B180" s="11" t="s">
        <v>350</v>
      </c>
      <c r="C180" s="10" t="s">
        <v>74</v>
      </c>
      <c r="D180" s="12" t="s">
        <v>74</v>
      </c>
      <c r="E180" s="23" t="s">
        <v>30</v>
      </c>
      <c r="F180" s="10" t="s">
        <v>26</v>
      </c>
      <c r="G180" s="17" t="s">
        <v>44</v>
      </c>
      <c r="H180" s="11" t="s">
        <v>351</v>
      </c>
      <c r="I180" s="24">
        <v>38568</v>
      </c>
      <c r="J180" s="158"/>
      <c r="K180" s="10" t="s">
        <v>38</v>
      </c>
      <c r="L180" s="10" t="s">
        <v>335</v>
      </c>
      <c r="M180" s="10">
        <v>8</v>
      </c>
      <c r="N180" s="52">
        <f t="shared" si="71"/>
        <v>0</v>
      </c>
      <c r="O180" s="51"/>
      <c r="P180" s="51"/>
      <c r="Q180" s="51"/>
      <c r="R180" s="52" t="e">
        <f t="shared" si="72"/>
        <v>#DIV/0!</v>
      </c>
      <c r="S180" s="51"/>
      <c r="T180" s="52" t="e">
        <f t="shared" si="66"/>
        <v>#DIV/0!</v>
      </c>
      <c r="U180" s="51"/>
      <c r="V180" s="52" t="e">
        <f t="shared" si="67"/>
        <v>#DIV/0!</v>
      </c>
      <c r="W180" s="51"/>
      <c r="X180" s="52" t="e">
        <f t="shared" si="73"/>
        <v>#DIV/0!</v>
      </c>
      <c r="Y180" s="51"/>
      <c r="Z180" s="176"/>
      <c r="AA180" s="176"/>
      <c r="AB180" s="188">
        <f t="shared" si="68"/>
        <v>0</v>
      </c>
      <c r="AC180" s="176"/>
      <c r="AD180" s="176"/>
      <c r="AE180" s="190">
        <f t="shared" si="69"/>
        <v>0</v>
      </c>
      <c r="AF180" s="190">
        <f t="shared" si="64"/>
        <v>0</v>
      </c>
      <c r="AG180" s="190">
        <f t="shared" si="70"/>
        <v>0</v>
      </c>
      <c r="AH180" s="190">
        <f t="shared" si="65"/>
        <v>0</v>
      </c>
      <c r="AI180" s="191">
        <f t="shared" si="63"/>
        <v>0</v>
      </c>
      <c r="AJ180" s="191" t="e">
        <f>#REF!+#REF!+AI180</f>
        <v>#REF!</v>
      </c>
      <c r="AK180" s="153" t="s">
        <v>1</v>
      </c>
      <c r="AL180" s="153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</row>
    <row r="181" spans="1:51" s="9" customFormat="1" ht="31.5" hidden="1" customHeight="1">
      <c r="A181" s="10">
        <v>174</v>
      </c>
      <c r="B181" s="11" t="s">
        <v>352</v>
      </c>
      <c r="C181" s="10" t="s">
        <v>74</v>
      </c>
      <c r="D181" s="12" t="s">
        <v>353</v>
      </c>
      <c r="E181" s="23" t="s">
        <v>30</v>
      </c>
      <c r="F181" s="10" t="s">
        <v>26</v>
      </c>
      <c r="G181" s="17" t="s">
        <v>33</v>
      </c>
      <c r="H181" s="11" t="s">
        <v>354</v>
      </c>
      <c r="I181" s="24">
        <v>38718</v>
      </c>
      <c r="J181" s="158"/>
      <c r="K181" s="10" t="s">
        <v>38</v>
      </c>
      <c r="L181" s="10" t="s">
        <v>355</v>
      </c>
      <c r="M181" s="10">
        <v>22</v>
      </c>
      <c r="N181" s="52">
        <f t="shared" si="71"/>
        <v>0</v>
      </c>
      <c r="O181" s="51"/>
      <c r="P181" s="51"/>
      <c r="Q181" s="51"/>
      <c r="R181" s="52" t="e">
        <f t="shared" si="72"/>
        <v>#DIV/0!</v>
      </c>
      <c r="S181" s="51"/>
      <c r="T181" s="52" t="e">
        <f t="shared" si="66"/>
        <v>#DIV/0!</v>
      </c>
      <c r="U181" s="51"/>
      <c r="V181" s="52" t="e">
        <f t="shared" si="67"/>
        <v>#DIV/0!</v>
      </c>
      <c r="W181" s="51"/>
      <c r="X181" s="52" t="e">
        <f t="shared" si="73"/>
        <v>#DIV/0!</v>
      </c>
      <c r="Y181" s="51"/>
      <c r="Z181" s="176"/>
      <c r="AA181" s="176"/>
      <c r="AB181" s="188">
        <f t="shared" si="68"/>
        <v>0</v>
      </c>
      <c r="AC181" s="176"/>
      <c r="AD181" s="176"/>
      <c r="AE181" s="190">
        <f t="shared" si="69"/>
        <v>0</v>
      </c>
      <c r="AF181" s="190">
        <f t="shared" si="64"/>
        <v>0</v>
      </c>
      <c r="AG181" s="190">
        <f t="shared" si="70"/>
        <v>0</v>
      </c>
      <c r="AH181" s="190">
        <f t="shared" si="65"/>
        <v>0</v>
      </c>
      <c r="AI181" s="191">
        <f t="shared" si="63"/>
        <v>0</v>
      </c>
      <c r="AJ181" s="191" t="e">
        <f>#REF!+#REF!+AI181</f>
        <v>#REF!</v>
      </c>
      <c r="AK181" s="136" t="s">
        <v>1</v>
      </c>
      <c r="AL181" s="136" t="s">
        <v>1</v>
      </c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</row>
    <row r="182" spans="1:51" s="9" customFormat="1" ht="31.5" hidden="1" customHeight="1">
      <c r="A182" s="99">
        <v>175</v>
      </c>
      <c r="B182" s="74" t="s">
        <v>1265</v>
      </c>
      <c r="C182" s="115" t="s">
        <v>74</v>
      </c>
      <c r="D182" s="116" t="s">
        <v>74</v>
      </c>
      <c r="E182" s="117" t="s">
        <v>271</v>
      </c>
      <c r="F182" s="115" t="s">
        <v>1250</v>
      </c>
      <c r="G182" s="121" t="s">
        <v>33</v>
      </c>
      <c r="H182" s="74" t="s">
        <v>1266</v>
      </c>
      <c r="I182" s="79">
        <v>41953</v>
      </c>
      <c r="J182" s="163"/>
      <c r="K182" s="115" t="s">
        <v>38</v>
      </c>
      <c r="L182" s="115" t="s">
        <v>335</v>
      </c>
      <c r="M182" s="115">
        <v>21</v>
      </c>
      <c r="N182" s="52">
        <f t="shared" si="71"/>
        <v>0</v>
      </c>
      <c r="O182" s="119"/>
      <c r="P182" s="119"/>
      <c r="Q182" s="119"/>
      <c r="R182" s="52" t="e">
        <f t="shared" si="72"/>
        <v>#DIV/0!</v>
      </c>
      <c r="S182" s="119"/>
      <c r="T182" s="52" t="e">
        <f t="shared" si="66"/>
        <v>#DIV/0!</v>
      </c>
      <c r="U182" s="119"/>
      <c r="V182" s="52" t="e">
        <f t="shared" si="67"/>
        <v>#DIV/0!</v>
      </c>
      <c r="W182" s="119"/>
      <c r="X182" s="52" t="e">
        <f t="shared" si="73"/>
        <v>#DIV/0!</v>
      </c>
      <c r="Y182" s="119"/>
      <c r="Z182" s="180"/>
      <c r="AA182" s="180"/>
      <c r="AB182" s="188">
        <f t="shared" si="68"/>
        <v>0</v>
      </c>
      <c r="AC182" s="180"/>
      <c r="AD182" s="180"/>
      <c r="AE182" s="190">
        <f t="shared" si="69"/>
        <v>0</v>
      </c>
      <c r="AF182" s="190">
        <f t="shared" si="64"/>
        <v>0</v>
      </c>
      <c r="AG182" s="190">
        <f t="shared" si="70"/>
        <v>0</v>
      </c>
      <c r="AH182" s="190">
        <f t="shared" si="65"/>
        <v>0</v>
      </c>
      <c r="AI182" s="191">
        <f t="shared" si="63"/>
        <v>0</v>
      </c>
      <c r="AJ182" s="191" t="e">
        <f>#REF!+#REF!+AI182</f>
        <v>#REF!</v>
      </c>
      <c r="AK182" s="135"/>
      <c r="AL182" s="135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</row>
    <row r="183" spans="1:51" s="9" customFormat="1" ht="31.5" hidden="1" customHeight="1">
      <c r="A183" s="15">
        <v>176</v>
      </c>
      <c r="B183" s="22" t="s">
        <v>356</v>
      </c>
      <c r="C183" s="10" t="s">
        <v>74</v>
      </c>
      <c r="D183" s="12" t="s">
        <v>74</v>
      </c>
      <c r="E183" s="23" t="s">
        <v>30</v>
      </c>
      <c r="F183" s="10" t="s">
        <v>50</v>
      </c>
      <c r="G183" s="17" t="s">
        <v>33</v>
      </c>
      <c r="H183" s="11" t="s">
        <v>357</v>
      </c>
      <c r="I183" s="24">
        <v>39621</v>
      </c>
      <c r="J183" s="158"/>
      <c r="K183" s="10" t="s">
        <v>38</v>
      </c>
      <c r="L183" s="10" t="s">
        <v>358</v>
      </c>
      <c r="M183" s="10" t="s">
        <v>1267</v>
      </c>
      <c r="N183" s="52">
        <f t="shared" si="71"/>
        <v>0</v>
      </c>
      <c r="O183" s="119"/>
      <c r="P183" s="119"/>
      <c r="Q183" s="119"/>
      <c r="R183" s="52" t="e">
        <f t="shared" si="72"/>
        <v>#DIV/0!</v>
      </c>
      <c r="S183" s="119"/>
      <c r="T183" s="52" t="e">
        <f t="shared" si="66"/>
        <v>#DIV/0!</v>
      </c>
      <c r="U183" s="119"/>
      <c r="V183" s="52" t="e">
        <f t="shared" si="67"/>
        <v>#DIV/0!</v>
      </c>
      <c r="W183" s="119"/>
      <c r="X183" s="52" t="e">
        <f t="shared" si="73"/>
        <v>#DIV/0!</v>
      </c>
      <c r="Y183" s="119"/>
      <c r="Z183" s="180"/>
      <c r="AA183" s="180"/>
      <c r="AB183" s="188">
        <f t="shared" si="68"/>
        <v>0</v>
      </c>
      <c r="AC183" s="180"/>
      <c r="AD183" s="180"/>
      <c r="AE183" s="190">
        <f t="shared" si="69"/>
        <v>0</v>
      </c>
      <c r="AF183" s="190">
        <f t="shared" si="64"/>
        <v>0</v>
      </c>
      <c r="AG183" s="190">
        <f t="shared" si="70"/>
        <v>0</v>
      </c>
      <c r="AH183" s="190">
        <f t="shared" si="65"/>
        <v>0</v>
      </c>
      <c r="AI183" s="191">
        <f t="shared" si="63"/>
        <v>0</v>
      </c>
      <c r="AJ183" s="191" t="e">
        <f>#REF!+#REF!+AI183</f>
        <v>#REF!</v>
      </c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</row>
    <row r="184" spans="1:51" s="9" customFormat="1" ht="31.5" hidden="1" customHeight="1">
      <c r="A184" s="10">
        <v>177</v>
      </c>
      <c r="B184" s="11" t="s">
        <v>359</v>
      </c>
      <c r="C184" s="10" t="s">
        <v>74</v>
      </c>
      <c r="D184" s="12" t="s">
        <v>74</v>
      </c>
      <c r="E184" s="23" t="s">
        <v>30</v>
      </c>
      <c r="F184" s="10" t="s">
        <v>26</v>
      </c>
      <c r="G184" s="17" t="s">
        <v>44</v>
      </c>
      <c r="H184" s="11" t="s">
        <v>360</v>
      </c>
      <c r="I184" s="24">
        <v>38534</v>
      </c>
      <c r="J184" s="158"/>
      <c r="K184" s="10" t="s">
        <v>38</v>
      </c>
      <c r="L184" s="10" t="s">
        <v>330</v>
      </c>
      <c r="M184" s="10">
        <v>8</v>
      </c>
      <c r="N184" s="52">
        <f t="shared" si="71"/>
        <v>0</v>
      </c>
      <c r="O184" s="51"/>
      <c r="P184" s="51"/>
      <c r="Q184" s="51"/>
      <c r="R184" s="52" t="e">
        <f t="shared" si="72"/>
        <v>#DIV/0!</v>
      </c>
      <c r="S184" s="51"/>
      <c r="T184" s="52" t="e">
        <f t="shared" si="66"/>
        <v>#DIV/0!</v>
      </c>
      <c r="U184" s="51"/>
      <c r="V184" s="52" t="e">
        <f t="shared" si="67"/>
        <v>#DIV/0!</v>
      </c>
      <c r="W184" s="51"/>
      <c r="X184" s="52" t="e">
        <f t="shared" si="73"/>
        <v>#DIV/0!</v>
      </c>
      <c r="Y184" s="51"/>
      <c r="Z184" s="176"/>
      <c r="AA184" s="176"/>
      <c r="AB184" s="188">
        <f t="shared" si="68"/>
        <v>0</v>
      </c>
      <c r="AC184" s="176"/>
      <c r="AD184" s="176"/>
      <c r="AE184" s="190">
        <f t="shared" si="69"/>
        <v>0</v>
      </c>
      <c r="AF184" s="190">
        <f t="shared" si="64"/>
        <v>0</v>
      </c>
      <c r="AG184" s="190">
        <f t="shared" si="70"/>
        <v>0</v>
      </c>
      <c r="AH184" s="190">
        <f t="shared" si="65"/>
        <v>0</v>
      </c>
      <c r="AI184" s="191">
        <f t="shared" si="63"/>
        <v>0</v>
      </c>
      <c r="AJ184" s="191" t="e">
        <f>#REF!+#REF!+AI184</f>
        <v>#REF!</v>
      </c>
      <c r="AK184" s="153" t="s">
        <v>1</v>
      </c>
      <c r="AL184" s="153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</row>
    <row r="185" spans="1:51" s="9" customFormat="1" ht="31.5" hidden="1" customHeight="1">
      <c r="A185" s="99">
        <v>178</v>
      </c>
      <c r="B185" s="74" t="s">
        <v>361</v>
      </c>
      <c r="C185" s="115" t="s">
        <v>74</v>
      </c>
      <c r="D185" s="116" t="s">
        <v>74</v>
      </c>
      <c r="E185" s="117" t="s">
        <v>271</v>
      </c>
      <c r="F185" s="115" t="s">
        <v>26</v>
      </c>
      <c r="G185" s="121" t="s">
        <v>33</v>
      </c>
      <c r="H185" s="74" t="s">
        <v>362</v>
      </c>
      <c r="I185" s="79">
        <v>31542</v>
      </c>
      <c r="J185" s="163"/>
      <c r="K185" s="115" t="s">
        <v>38</v>
      </c>
      <c r="L185" s="115" t="s">
        <v>363</v>
      </c>
      <c r="M185" s="115" t="s">
        <v>1268</v>
      </c>
      <c r="N185" s="52">
        <f t="shared" si="71"/>
        <v>0</v>
      </c>
      <c r="O185" s="119"/>
      <c r="P185" s="119"/>
      <c r="Q185" s="119"/>
      <c r="R185" s="52" t="e">
        <f t="shared" si="72"/>
        <v>#DIV/0!</v>
      </c>
      <c r="S185" s="119"/>
      <c r="T185" s="52" t="e">
        <f t="shared" si="66"/>
        <v>#DIV/0!</v>
      </c>
      <c r="U185" s="119"/>
      <c r="V185" s="52" t="e">
        <f t="shared" si="67"/>
        <v>#DIV/0!</v>
      </c>
      <c r="W185" s="119"/>
      <c r="X185" s="52" t="e">
        <f t="shared" si="73"/>
        <v>#DIV/0!</v>
      </c>
      <c r="Y185" s="119"/>
      <c r="Z185" s="180"/>
      <c r="AA185" s="180"/>
      <c r="AB185" s="188">
        <f t="shared" si="68"/>
        <v>0</v>
      </c>
      <c r="AC185" s="180"/>
      <c r="AD185" s="180"/>
      <c r="AE185" s="190">
        <f t="shared" si="69"/>
        <v>0</v>
      </c>
      <c r="AF185" s="190">
        <f t="shared" si="64"/>
        <v>0</v>
      </c>
      <c r="AG185" s="190">
        <f t="shared" si="70"/>
        <v>0</v>
      </c>
      <c r="AH185" s="190">
        <f t="shared" si="65"/>
        <v>0</v>
      </c>
      <c r="AI185" s="191">
        <f t="shared" si="63"/>
        <v>0</v>
      </c>
      <c r="AJ185" s="191" t="e">
        <f>#REF!+#REF!+AI185</f>
        <v>#REF!</v>
      </c>
      <c r="AK185" s="136" t="s">
        <v>1</v>
      </c>
      <c r="AL185" s="136" t="s">
        <v>1</v>
      </c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</row>
    <row r="186" spans="1:51" s="9" customFormat="1" ht="31.5" hidden="1" customHeight="1">
      <c r="A186" s="15">
        <v>179</v>
      </c>
      <c r="B186" s="74" t="s">
        <v>174</v>
      </c>
      <c r="C186" s="115" t="s">
        <v>74</v>
      </c>
      <c r="D186" s="116" t="s">
        <v>74</v>
      </c>
      <c r="E186" s="117" t="s">
        <v>25</v>
      </c>
      <c r="F186" s="117" t="s">
        <v>26</v>
      </c>
      <c r="G186" s="121" t="s">
        <v>44</v>
      </c>
      <c r="H186" s="74" t="s">
        <v>175</v>
      </c>
      <c r="I186" s="79">
        <v>38198</v>
      </c>
      <c r="J186" s="163"/>
      <c r="K186" s="117" t="s">
        <v>27</v>
      </c>
      <c r="L186" s="117"/>
      <c r="M186" s="117">
        <v>15</v>
      </c>
      <c r="N186" s="52">
        <f t="shared" si="71"/>
        <v>0</v>
      </c>
      <c r="O186" s="119"/>
      <c r="P186" s="119"/>
      <c r="Q186" s="119"/>
      <c r="R186" s="52" t="e">
        <f t="shared" si="72"/>
        <v>#DIV/0!</v>
      </c>
      <c r="S186" s="119"/>
      <c r="T186" s="52" t="e">
        <f t="shared" si="66"/>
        <v>#DIV/0!</v>
      </c>
      <c r="U186" s="119"/>
      <c r="V186" s="52" t="e">
        <f t="shared" si="67"/>
        <v>#DIV/0!</v>
      </c>
      <c r="W186" s="119"/>
      <c r="X186" s="52" t="e">
        <f t="shared" si="73"/>
        <v>#DIV/0!</v>
      </c>
      <c r="Y186" s="119"/>
      <c r="Z186" s="180"/>
      <c r="AA186" s="180"/>
      <c r="AB186" s="188">
        <f t="shared" si="68"/>
        <v>0</v>
      </c>
      <c r="AC186" s="180"/>
      <c r="AD186" s="180"/>
      <c r="AE186" s="190">
        <f t="shared" si="69"/>
        <v>0</v>
      </c>
      <c r="AF186" s="190">
        <f t="shared" si="64"/>
        <v>0</v>
      </c>
      <c r="AG186" s="190">
        <f t="shared" si="70"/>
        <v>0</v>
      </c>
      <c r="AH186" s="190">
        <f t="shared" si="65"/>
        <v>0</v>
      </c>
      <c r="AI186" s="191">
        <f t="shared" si="63"/>
        <v>0</v>
      </c>
      <c r="AJ186" s="191" t="e">
        <f>#REF!+#REF!+AI186</f>
        <v>#REF!</v>
      </c>
      <c r="AK186" s="136" t="s">
        <v>1</v>
      </c>
      <c r="AL186" s="136" t="s">
        <v>1</v>
      </c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</row>
    <row r="187" spans="1:51" s="9" customFormat="1" ht="31.5" hidden="1" customHeight="1">
      <c r="A187" s="10">
        <v>180</v>
      </c>
      <c r="B187" s="22" t="s">
        <v>364</v>
      </c>
      <c r="C187" s="27" t="s">
        <v>74</v>
      </c>
      <c r="D187" s="12" t="s">
        <v>74</v>
      </c>
      <c r="E187" s="23" t="s">
        <v>1410</v>
      </c>
      <c r="F187" s="27" t="s">
        <v>26</v>
      </c>
      <c r="G187" s="30" t="s">
        <v>1411</v>
      </c>
      <c r="H187" s="22" t="s">
        <v>365</v>
      </c>
      <c r="I187" s="13">
        <v>38302</v>
      </c>
      <c r="J187" s="158"/>
      <c r="K187" s="27" t="s">
        <v>38</v>
      </c>
      <c r="L187" s="27" t="s">
        <v>1412</v>
      </c>
      <c r="M187" s="27">
        <v>9</v>
      </c>
      <c r="N187" s="52">
        <f t="shared" si="71"/>
        <v>0</v>
      </c>
      <c r="O187" s="20"/>
      <c r="P187" s="20"/>
      <c r="Q187" s="20"/>
      <c r="R187" s="52" t="e">
        <f t="shared" si="72"/>
        <v>#DIV/0!</v>
      </c>
      <c r="S187" s="20"/>
      <c r="T187" s="52" t="e">
        <f t="shared" si="66"/>
        <v>#DIV/0!</v>
      </c>
      <c r="U187" s="20"/>
      <c r="V187" s="52" t="e">
        <f t="shared" si="67"/>
        <v>#DIV/0!</v>
      </c>
      <c r="W187" s="20"/>
      <c r="X187" s="52" t="e">
        <f t="shared" si="73"/>
        <v>#DIV/0!</v>
      </c>
      <c r="Y187" s="20"/>
      <c r="Z187" s="176"/>
      <c r="AA187" s="176"/>
      <c r="AB187" s="188">
        <f t="shared" si="68"/>
        <v>0</v>
      </c>
      <c r="AC187" s="176"/>
      <c r="AD187" s="176"/>
      <c r="AE187" s="190">
        <f t="shared" si="69"/>
        <v>0</v>
      </c>
      <c r="AF187" s="190">
        <f t="shared" si="64"/>
        <v>0</v>
      </c>
      <c r="AG187" s="190">
        <f t="shared" si="70"/>
        <v>0</v>
      </c>
      <c r="AH187" s="190">
        <f t="shared" si="65"/>
        <v>0</v>
      </c>
      <c r="AI187" s="191">
        <f t="shared" si="63"/>
        <v>0</v>
      </c>
      <c r="AJ187" s="191" t="e">
        <f>#REF!+#REF!+AI187</f>
        <v>#REF!</v>
      </c>
      <c r="AK187" s="136" t="s">
        <v>1</v>
      </c>
      <c r="AL187" s="136" t="s">
        <v>1</v>
      </c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  <c r="AX187" s="136"/>
      <c r="AY187" s="136"/>
    </row>
    <row r="188" spans="1:51" s="9" customFormat="1" ht="31.5" hidden="1" customHeight="1">
      <c r="A188" s="99">
        <v>181</v>
      </c>
      <c r="B188" s="22" t="s">
        <v>366</v>
      </c>
      <c r="C188" s="10" t="s">
        <v>367</v>
      </c>
      <c r="D188" s="12" t="s">
        <v>367</v>
      </c>
      <c r="E188" s="23" t="s">
        <v>271</v>
      </c>
      <c r="F188" s="10" t="s">
        <v>26</v>
      </c>
      <c r="G188" s="17" t="s">
        <v>33</v>
      </c>
      <c r="H188" s="11" t="s">
        <v>368</v>
      </c>
      <c r="I188" s="24">
        <v>27395</v>
      </c>
      <c r="J188" s="158"/>
      <c r="K188" s="10" t="s">
        <v>38</v>
      </c>
      <c r="L188" s="10" t="s">
        <v>369</v>
      </c>
      <c r="M188" s="10">
        <v>31</v>
      </c>
      <c r="N188" s="52">
        <f t="shared" si="71"/>
        <v>0</v>
      </c>
      <c r="O188" s="51"/>
      <c r="P188" s="51"/>
      <c r="Q188" s="51"/>
      <c r="R188" s="52" t="e">
        <f t="shared" si="72"/>
        <v>#DIV/0!</v>
      </c>
      <c r="S188" s="51"/>
      <c r="T188" s="52" t="e">
        <f t="shared" si="66"/>
        <v>#DIV/0!</v>
      </c>
      <c r="U188" s="51"/>
      <c r="V188" s="52" t="e">
        <f t="shared" si="67"/>
        <v>#DIV/0!</v>
      </c>
      <c r="W188" s="51"/>
      <c r="X188" s="52" t="e">
        <f t="shared" si="73"/>
        <v>#DIV/0!</v>
      </c>
      <c r="Y188" s="51"/>
      <c r="Z188" s="176"/>
      <c r="AA188" s="176"/>
      <c r="AB188" s="188">
        <f t="shared" si="68"/>
        <v>0</v>
      </c>
      <c r="AC188" s="176"/>
      <c r="AD188" s="176"/>
      <c r="AE188" s="190">
        <f t="shared" si="69"/>
        <v>0</v>
      </c>
      <c r="AF188" s="190">
        <f t="shared" si="64"/>
        <v>0</v>
      </c>
      <c r="AG188" s="190">
        <f t="shared" si="70"/>
        <v>0</v>
      </c>
      <c r="AH188" s="190">
        <f t="shared" si="65"/>
        <v>0</v>
      </c>
      <c r="AI188" s="191">
        <f t="shared" si="63"/>
        <v>0</v>
      </c>
      <c r="AJ188" s="191" t="e">
        <f>#REF!+#REF!+AI188</f>
        <v>#REF!</v>
      </c>
      <c r="AK188" s="135" t="s">
        <v>1</v>
      </c>
      <c r="AL188" s="135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36"/>
    </row>
    <row r="189" spans="1:51" s="9" customFormat="1" ht="31.5" hidden="1" customHeight="1">
      <c r="A189" s="15">
        <v>182</v>
      </c>
      <c r="B189" s="22" t="s">
        <v>370</v>
      </c>
      <c r="C189" s="10" t="s">
        <v>367</v>
      </c>
      <c r="D189" s="12" t="s">
        <v>367</v>
      </c>
      <c r="E189" s="23" t="s">
        <v>271</v>
      </c>
      <c r="F189" s="10" t="s">
        <v>26</v>
      </c>
      <c r="G189" s="17" t="s">
        <v>33</v>
      </c>
      <c r="H189" s="11" t="s">
        <v>371</v>
      </c>
      <c r="I189" s="24">
        <v>18251</v>
      </c>
      <c r="J189" s="158"/>
      <c r="K189" s="10" t="s">
        <v>38</v>
      </c>
      <c r="L189" s="10" t="s">
        <v>369</v>
      </c>
      <c r="M189" s="10">
        <v>9</v>
      </c>
      <c r="N189" s="52">
        <f t="shared" si="71"/>
        <v>0</v>
      </c>
      <c r="O189" s="51"/>
      <c r="P189" s="51"/>
      <c r="Q189" s="51"/>
      <c r="R189" s="52" t="e">
        <f t="shared" si="72"/>
        <v>#DIV/0!</v>
      </c>
      <c r="S189" s="51"/>
      <c r="T189" s="52" t="e">
        <f t="shared" si="66"/>
        <v>#DIV/0!</v>
      </c>
      <c r="U189" s="51"/>
      <c r="V189" s="52" t="e">
        <f t="shared" si="67"/>
        <v>#DIV/0!</v>
      </c>
      <c r="W189" s="51"/>
      <c r="X189" s="52" t="e">
        <f t="shared" si="73"/>
        <v>#DIV/0!</v>
      </c>
      <c r="Y189" s="51"/>
      <c r="Z189" s="176"/>
      <c r="AA189" s="176"/>
      <c r="AB189" s="188">
        <f t="shared" si="68"/>
        <v>0</v>
      </c>
      <c r="AC189" s="176"/>
      <c r="AD189" s="176"/>
      <c r="AE189" s="190">
        <f t="shared" si="69"/>
        <v>0</v>
      </c>
      <c r="AF189" s="190">
        <f t="shared" si="64"/>
        <v>0</v>
      </c>
      <c r="AG189" s="190">
        <f t="shared" si="70"/>
        <v>0</v>
      </c>
      <c r="AH189" s="190">
        <f t="shared" si="65"/>
        <v>0</v>
      </c>
      <c r="AI189" s="191">
        <f t="shared" si="63"/>
        <v>0</v>
      </c>
      <c r="AJ189" s="191" t="e">
        <f>#REF!+#REF!+AI189</f>
        <v>#REF!</v>
      </c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36"/>
    </row>
    <row r="190" spans="1:51" s="9" customFormat="1" ht="31.5" hidden="1" customHeight="1">
      <c r="A190" s="10">
        <v>183</v>
      </c>
      <c r="B190" s="22" t="s">
        <v>372</v>
      </c>
      <c r="C190" s="10" t="s">
        <v>367</v>
      </c>
      <c r="D190" s="12" t="s">
        <v>367</v>
      </c>
      <c r="E190" s="23" t="s">
        <v>271</v>
      </c>
      <c r="F190" s="10" t="s">
        <v>50</v>
      </c>
      <c r="G190" s="17" t="s">
        <v>33</v>
      </c>
      <c r="H190" s="11" t="s">
        <v>373</v>
      </c>
      <c r="I190" s="24">
        <v>36892</v>
      </c>
      <c r="J190" s="158"/>
      <c r="K190" s="10" t="s">
        <v>38</v>
      </c>
      <c r="L190" s="10" t="s">
        <v>369</v>
      </c>
      <c r="M190" s="10">
        <v>15</v>
      </c>
      <c r="N190" s="52">
        <f t="shared" si="71"/>
        <v>0</v>
      </c>
      <c r="O190" s="51"/>
      <c r="P190" s="51"/>
      <c r="Q190" s="51"/>
      <c r="R190" s="52" t="e">
        <f t="shared" si="72"/>
        <v>#DIV/0!</v>
      </c>
      <c r="S190" s="51"/>
      <c r="T190" s="52" t="e">
        <f t="shared" si="66"/>
        <v>#DIV/0!</v>
      </c>
      <c r="U190" s="51"/>
      <c r="V190" s="52" t="e">
        <f t="shared" si="67"/>
        <v>#DIV/0!</v>
      </c>
      <c r="W190" s="51"/>
      <c r="X190" s="52" t="e">
        <f t="shared" si="73"/>
        <v>#DIV/0!</v>
      </c>
      <c r="Y190" s="51"/>
      <c r="Z190" s="176"/>
      <c r="AA190" s="176"/>
      <c r="AB190" s="188">
        <f t="shared" si="68"/>
        <v>0</v>
      </c>
      <c r="AC190" s="176"/>
      <c r="AD190" s="176"/>
      <c r="AE190" s="190">
        <f t="shared" si="69"/>
        <v>0</v>
      </c>
      <c r="AF190" s="190">
        <f t="shared" si="64"/>
        <v>0</v>
      </c>
      <c r="AG190" s="190">
        <f t="shared" si="70"/>
        <v>0</v>
      </c>
      <c r="AH190" s="190">
        <f t="shared" si="65"/>
        <v>0</v>
      </c>
      <c r="AI190" s="191">
        <f t="shared" si="63"/>
        <v>0</v>
      </c>
      <c r="AJ190" s="191" t="e">
        <f>#REF!+#REF!+AI190</f>
        <v>#REF!</v>
      </c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</row>
    <row r="191" spans="1:51" s="9" customFormat="1" ht="31.5" hidden="1" customHeight="1">
      <c r="A191" s="99">
        <v>184</v>
      </c>
      <c r="B191" s="22" t="s">
        <v>374</v>
      </c>
      <c r="C191" s="10" t="s">
        <v>367</v>
      </c>
      <c r="D191" s="12" t="s">
        <v>367</v>
      </c>
      <c r="E191" s="23" t="s">
        <v>271</v>
      </c>
      <c r="F191" s="10" t="s">
        <v>26</v>
      </c>
      <c r="G191" s="17" t="s">
        <v>33</v>
      </c>
      <c r="H191" s="11" t="s">
        <v>375</v>
      </c>
      <c r="I191" s="24">
        <v>36526</v>
      </c>
      <c r="J191" s="158"/>
      <c r="K191" s="10" t="s">
        <v>38</v>
      </c>
      <c r="L191" s="10" t="s">
        <v>376</v>
      </c>
      <c r="M191" s="10">
        <v>12</v>
      </c>
      <c r="N191" s="52">
        <f t="shared" si="71"/>
        <v>0</v>
      </c>
      <c r="O191" s="51"/>
      <c r="P191" s="51"/>
      <c r="Q191" s="51"/>
      <c r="R191" s="52" t="e">
        <f t="shared" si="72"/>
        <v>#DIV/0!</v>
      </c>
      <c r="S191" s="51"/>
      <c r="T191" s="52" t="e">
        <f t="shared" si="66"/>
        <v>#DIV/0!</v>
      </c>
      <c r="U191" s="51"/>
      <c r="V191" s="52" t="e">
        <f t="shared" si="67"/>
        <v>#DIV/0!</v>
      </c>
      <c r="W191" s="51"/>
      <c r="X191" s="52" t="e">
        <f t="shared" si="73"/>
        <v>#DIV/0!</v>
      </c>
      <c r="Y191" s="51"/>
      <c r="Z191" s="176"/>
      <c r="AA191" s="176"/>
      <c r="AB191" s="188">
        <f t="shared" si="68"/>
        <v>0</v>
      </c>
      <c r="AC191" s="176"/>
      <c r="AD191" s="176"/>
      <c r="AE191" s="190">
        <f t="shared" si="69"/>
        <v>0</v>
      </c>
      <c r="AF191" s="190">
        <f t="shared" si="64"/>
        <v>0</v>
      </c>
      <c r="AG191" s="190">
        <f t="shared" si="70"/>
        <v>0</v>
      </c>
      <c r="AH191" s="190">
        <f t="shared" si="65"/>
        <v>0</v>
      </c>
      <c r="AI191" s="191">
        <f t="shared" si="63"/>
        <v>0</v>
      </c>
      <c r="AJ191" s="191" t="e">
        <f>#REF!+#REF!+AI191</f>
        <v>#REF!</v>
      </c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</row>
    <row r="192" spans="1:51" s="9" customFormat="1" ht="31.5" hidden="1" customHeight="1">
      <c r="A192" s="15">
        <v>185</v>
      </c>
      <c r="B192" s="11" t="s">
        <v>377</v>
      </c>
      <c r="C192" s="10" t="s">
        <v>367</v>
      </c>
      <c r="D192" s="12" t="s">
        <v>367</v>
      </c>
      <c r="E192" s="23" t="s">
        <v>271</v>
      </c>
      <c r="F192" s="10" t="s">
        <v>50</v>
      </c>
      <c r="G192" s="17" t="s">
        <v>33</v>
      </c>
      <c r="H192" s="11" t="s">
        <v>1269</v>
      </c>
      <c r="I192" s="24">
        <v>37987</v>
      </c>
      <c r="J192" s="158"/>
      <c r="K192" s="10" t="s">
        <v>38</v>
      </c>
      <c r="L192" s="10" t="s">
        <v>378</v>
      </c>
      <c r="M192" s="10">
        <v>12</v>
      </c>
      <c r="N192" s="52">
        <f t="shared" si="71"/>
        <v>0</v>
      </c>
      <c r="O192" s="51"/>
      <c r="P192" s="51"/>
      <c r="Q192" s="51"/>
      <c r="R192" s="52" t="e">
        <f t="shared" si="72"/>
        <v>#DIV/0!</v>
      </c>
      <c r="S192" s="51"/>
      <c r="T192" s="52" t="e">
        <f t="shared" si="66"/>
        <v>#DIV/0!</v>
      </c>
      <c r="U192" s="51"/>
      <c r="V192" s="52" t="e">
        <f t="shared" si="67"/>
        <v>#DIV/0!</v>
      </c>
      <c r="W192" s="51"/>
      <c r="X192" s="52" t="e">
        <f t="shared" si="73"/>
        <v>#DIV/0!</v>
      </c>
      <c r="Y192" s="51"/>
      <c r="Z192" s="176"/>
      <c r="AA192" s="176"/>
      <c r="AB192" s="188">
        <f t="shared" si="68"/>
        <v>0</v>
      </c>
      <c r="AC192" s="176"/>
      <c r="AD192" s="176"/>
      <c r="AE192" s="190">
        <f t="shared" si="69"/>
        <v>0</v>
      </c>
      <c r="AF192" s="190">
        <f t="shared" si="64"/>
        <v>0</v>
      </c>
      <c r="AG192" s="190">
        <f t="shared" si="70"/>
        <v>0</v>
      </c>
      <c r="AH192" s="190">
        <f t="shared" si="65"/>
        <v>0</v>
      </c>
      <c r="AI192" s="191">
        <f t="shared" si="63"/>
        <v>0</v>
      </c>
      <c r="AJ192" s="191" t="e">
        <f>#REF!+#REF!+AI192</f>
        <v>#REF!</v>
      </c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</row>
    <row r="193" spans="1:51" s="9" customFormat="1" ht="31.5" hidden="1" customHeight="1">
      <c r="A193" s="10">
        <v>186</v>
      </c>
      <c r="B193" s="22" t="s">
        <v>379</v>
      </c>
      <c r="C193" s="10" t="s">
        <v>367</v>
      </c>
      <c r="D193" s="12" t="s">
        <v>367</v>
      </c>
      <c r="E193" s="23" t="s">
        <v>271</v>
      </c>
      <c r="F193" s="10" t="s">
        <v>26</v>
      </c>
      <c r="G193" s="17" t="s">
        <v>44</v>
      </c>
      <c r="H193" s="11" t="s">
        <v>380</v>
      </c>
      <c r="I193" s="24">
        <v>40269</v>
      </c>
      <c r="J193" s="158"/>
      <c r="K193" s="10" t="s">
        <v>38</v>
      </c>
      <c r="L193" s="10" t="s">
        <v>381</v>
      </c>
      <c r="M193" s="10">
        <v>12</v>
      </c>
      <c r="N193" s="52">
        <f t="shared" si="71"/>
        <v>0</v>
      </c>
      <c r="O193" s="51"/>
      <c r="P193" s="51"/>
      <c r="Q193" s="51"/>
      <c r="R193" s="52" t="e">
        <f t="shared" si="72"/>
        <v>#DIV/0!</v>
      </c>
      <c r="S193" s="51"/>
      <c r="T193" s="52" t="e">
        <f t="shared" si="66"/>
        <v>#DIV/0!</v>
      </c>
      <c r="U193" s="51"/>
      <c r="V193" s="52" t="e">
        <f t="shared" si="67"/>
        <v>#DIV/0!</v>
      </c>
      <c r="W193" s="51"/>
      <c r="X193" s="52" t="e">
        <f t="shared" si="73"/>
        <v>#DIV/0!</v>
      </c>
      <c r="Y193" s="51"/>
      <c r="Z193" s="176"/>
      <c r="AA193" s="176"/>
      <c r="AB193" s="188">
        <f t="shared" si="68"/>
        <v>0</v>
      </c>
      <c r="AC193" s="176"/>
      <c r="AD193" s="176"/>
      <c r="AE193" s="190">
        <f t="shared" si="69"/>
        <v>0</v>
      </c>
      <c r="AF193" s="190">
        <f t="shared" si="64"/>
        <v>0</v>
      </c>
      <c r="AG193" s="190">
        <f t="shared" si="70"/>
        <v>0</v>
      </c>
      <c r="AH193" s="190">
        <f t="shared" si="65"/>
        <v>0</v>
      </c>
      <c r="AI193" s="191">
        <f t="shared" si="63"/>
        <v>0</v>
      </c>
      <c r="AJ193" s="191" t="e">
        <f>#REF!+#REF!+AI193</f>
        <v>#REF!</v>
      </c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</row>
    <row r="194" spans="1:51" s="252" customFormat="1" ht="33.75" customHeight="1">
      <c r="A194" s="253">
        <v>188</v>
      </c>
      <c r="B194" s="257" t="s">
        <v>1582</v>
      </c>
      <c r="C194" s="240" t="s">
        <v>29</v>
      </c>
      <c r="D194" s="261" t="s">
        <v>29</v>
      </c>
      <c r="E194" s="243" t="s">
        <v>271</v>
      </c>
      <c r="F194" s="240" t="s">
        <v>26</v>
      </c>
      <c r="G194" s="259" t="s">
        <v>44</v>
      </c>
      <c r="H194" s="241" t="s">
        <v>384</v>
      </c>
      <c r="I194" s="244">
        <v>39270</v>
      </c>
      <c r="J194" s="245"/>
      <c r="K194" s="240" t="s">
        <v>38</v>
      </c>
      <c r="L194" s="240" t="s">
        <v>385</v>
      </c>
      <c r="M194" s="240">
        <v>15</v>
      </c>
      <c r="N194" s="219">
        <f t="shared" si="71"/>
        <v>15</v>
      </c>
      <c r="O194" s="247">
        <v>6</v>
      </c>
      <c r="P194" s="247">
        <v>9</v>
      </c>
      <c r="Q194" s="247">
        <v>1</v>
      </c>
      <c r="R194" s="246">
        <f t="shared" si="72"/>
        <v>6.666666666666667</v>
      </c>
      <c r="S194" s="260">
        <v>3</v>
      </c>
      <c r="T194" s="246">
        <f t="shared" si="66"/>
        <v>20</v>
      </c>
      <c r="U194" s="260">
        <v>0</v>
      </c>
      <c r="V194" s="246">
        <f t="shared" si="67"/>
        <v>0</v>
      </c>
      <c r="W194" s="260">
        <v>0</v>
      </c>
      <c r="X194" s="246">
        <f t="shared" si="73"/>
        <v>0</v>
      </c>
      <c r="Y194" s="260">
        <v>1</v>
      </c>
      <c r="Z194" s="274"/>
      <c r="AA194" s="274"/>
      <c r="AB194" s="222">
        <f t="shared" si="68"/>
        <v>0</v>
      </c>
      <c r="AC194" s="274"/>
      <c r="AD194" s="274"/>
      <c r="AE194" s="223">
        <f t="shared" si="69"/>
        <v>0</v>
      </c>
      <c r="AF194" s="223">
        <f t="shared" si="64"/>
        <v>0</v>
      </c>
      <c r="AG194" s="223">
        <f t="shared" si="70"/>
        <v>0</v>
      </c>
      <c r="AH194" s="223">
        <f t="shared" si="65"/>
        <v>0</v>
      </c>
      <c r="AI194" s="224">
        <f t="shared" si="63"/>
        <v>1</v>
      </c>
      <c r="AJ194" s="249"/>
      <c r="AK194" s="268"/>
      <c r="AL194" s="268"/>
      <c r="AM194" s="212"/>
      <c r="AN194" s="212"/>
      <c r="AO194" s="212" t="s">
        <v>1649</v>
      </c>
      <c r="AP194" s="212" t="s">
        <v>1806</v>
      </c>
      <c r="AQ194" s="212" t="s">
        <v>1650</v>
      </c>
      <c r="AR194" s="212" t="s">
        <v>1649</v>
      </c>
      <c r="AS194" s="212" t="s">
        <v>1649</v>
      </c>
      <c r="AT194" s="212" t="s">
        <v>1649</v>
      </c>
      <c r="AU194" s="212" t="s">
        <v>1651</v>
      </c>
      <c r="AV194" s="212" t="s">
        <v>1648</v>
      </c>
      <c r="AW194" s="212"/>
      <c r="AX194" s="212"/>
      <c r="AY194" s="212" t="s">
        <v>1652</v>
      </c>
    </row>
    <row r="195" spans="1:51" s="234" customFormat="1" ht="31.5" customHeight="1">
      <c r="A195" s="214">
        <v>189</v>
      </c>
      <c r="B195" s="236" t="s">
        <v>427</v>
      </c>
      <c r="C195" s="214" t="s">
        <v>29</v>
      </c>
      <c r="D195" s="229" t="s">
        <v>29</v>
      </c>
      <c r="E195" s="216" t="s">
        <v>30</v>
      </c>
      <c r="F195" s="214" t="s">
        <v>26</v>
      </c>
      <c r="G195" s="230" t="s">
        <v>30</v>
      </c>
      <c r="H195" s="213" t="s">
        <v>428</v>
      </c>
      <c r="I195" s="217">
        <v>32871</v>
      </c>
      <c r="J195" s="218"/>
      <c r="K195" s="214" t="s">
        <v>1570</v>
      </c>
      <c r="L195" s="214" t="s">
        <v>1571</v>
      </c>
      <c r="M195" s="214">
        <v>15</v>
      </c>
      <c r="N195" s="219">
        <f t="shared" si="71"/>
        <v>14</v>
      </c>
      <c r="O195" s="220">
        <v>4</v>
      </c>
      <c r="P195" s="220">
        <v>10</v>
      </c>
      <c r="Q195" s="220">
        <v>4</v>
      </c>
      <c r="R195" s="246">
        <f t="shared" si="72"/>
        <v>28.571428571428569</v>
      </c>
      <c r="S195" s="220">
        <v>2</v>
      </c>
      <c r="T195" s="246">
        <f t="shared" si="66"/>
        <v>14.285714285714285</v>
      </c>
      <c r="U195" s="232">
        <v>0</v>
      </c>
      <c r="V195" s="246">
        <f t="shared" si="67"/>
        <v>0</v>
      </c>
      <c r="W195" s="232">
        <v>0</v>
      </c>
      <c r="X195" s="246">
        <f t="shared" si="73"/>
        <v>0</v>
      </c>
      <c r="Y195" s="232">
        <v>6</v>
      </c>
      <c r="Z195" s="238"/>
      <c r="AA195" s="238"/>
      <c r="AB195" s="222">
        <f t="shared" si="68"/>
        <v>0</v>
      </c>
      <c r="AC195" s="238"/>
      <c r="AD195" s="238"/>
      <c r="AE195" s="223">
        <f t="shared" si="69"/>
        <v>0</v>
      </c>
      <c r="AF195" s="223">
        <f t="shared" si="64"/>
        <v>0</v>
      </c>
      <c r="AG195" s="223">
        <f t="shared" si="70"/>
        <v>0</v>
      </c>
      <c r="AH195" s="223">
        <f t="shared" si="65"/>
        <v>0</v>
      </c>
      <c r="AI195" s="224">
        <f t="shared" si="63"/>
        <v>6</v>
      </c>
      <c r="AJ195" s="224">
        <v>0</v>
      </c>
      <c r="AK195" s="136" t="s">
        <v>1</v>
      </c>
      <c r="AL195" s="136" t="s">
        <v>1</v>
      </c>
      <c r="AM195" s="136" t="s">
        <v>1572</v>
      </c>
      <c r="AN195" s="136" t="s">
        <v>1573</v>
      </c>
      <c r="AO195" s="136" t="s">
        <v>1574</v>
      </c>
      <c r="AP195" s="136" t="s">
        <v>1575</v>
      </c>
      <c r="AQ195" s="136" t="s">
        <v>1576</v>
      </c>
      <c r="AR195" s="136" t="s">
        <v>1577</v>
      </c>
      <c r="AS195" s="136" t="s">
        <v>1578</v>
      </c>
      <c r="AT195" s="136" t="s">
        <v>1578</v>
      </c>
      <c r="AU195" s="135" t="s">
        <v>1579</v>
      </c>
      <c r="AV195" s="136" t="s">
        <v>1577</v>
      </c>
      <c r="AW195" s="136" t="s">
        <v>1580</v>
      </c>
      <c r="AX195" s="136"/>
      <c r="AY195" s="136" t="s">
        <v>1581</v>
      </c>
    </row>
    <row r="196" spans="1:51" s="225" customFormat="1" ht="31.5" customHeight="1">
      <c r="A196" s="136">
        <v>190</v>
      </c>
      <c r="B196" s="236" t="s">
        <v>1270</v>
      </c>
      <c r="C196" s="214" t="s">
        <v>29</v>
      </c>
      <c r="D196" s="237" t="s">
        <v>29</v>
      </c>
      <c r="E196" s="216" t="s">
        <v>271</v>
      </c>
      <c r="F196" s="214" t="s">
        <v>26</v>
      </c>
      <c r="G196" s="230" t="s">
        <v>44</v>
      </c>
      <c r="H196" s="213" t="s">
        <v>1271</v>
      </c>
      <c r="I196" s="217">
        <v>42153</v>
      </c>
      <c r="J196" s="218"/>
      <c r="K196" s="214" t="s">
        <v>69</v>
      </c>
      <c r="L196" s="214" t="s">
        <v>22</v>
      </c>
      <c r="M196" s="214">
        <v>15</v>
      </c>
      <c r="N196" s="219">
        <f t="shared" si="71"/>
        <v>15</v>
      </c>
      <c r="O196" s="220">
        <v>0</v>
      </c>
      <c r="P196" s="220">
        <v>15</v>
      </c>
      <c r="Q196" s="220">
        <v>2</v>
      </c>
      <c r="R196" s="246">
        <f t="shared" si="72"/>
        <v>13.333333333333334</v>
      </c>
      <c r="S196" s="220">
        <v>4</v>
      </c>
      <c r="T196" s="246">
        <f t="shared" si="66"/>
        <v>26.666666666666668</v>
      </c>
      <c r="U196" s="232">
        <v>0</v>
      </c>
      <c r="V196" s="246">
        <f t="shared" si="67"/>
        <v>0</v>
      </c>
      <c r="W196" s="232">
        <v>0</v>
      </c>
      <c r="X196" s="246">
        <f t="shared" si="73"/>
        <v>0</v>
      </c>
      <c r="Y196" s="232">
        <v>4</v>
      </c>
      <c r="Z196" s="238">
        <v>3</v>
      </c>
      <c r="AA196" s="238">
        <v>1</v>
      </c>
      <c r="AB196" s="222">
        <f t="shared" si="68"/>
        <v>4</v>
      </c>
      <c r="AC196" s="238">
        <v>0</v>
      </c>
      <c r="AD196" s="238">
        <v>0</v>
      </c>
      <c r="AE196" s="223">
        <f t="shared" si="69"/>
        <v>0</v>
      </c>
      <c r="AF196" s="223">
        <f t="shared" si="64"/>
        <v>3</v>
      </c>
      <c r="AG196" s="223">
        <f t="shared" si="70"/>
        <v>1</v>
      </c>
      <c r="AH196" s="223">
        <f t="shared" si="65"/>
        <v>4</v>
      </c>
      <c r="AI196" s="224">
        <f t="shared" si="63"/>
        <v>8</v>
      </c>
      <c r="AJ196" s="224"/>
      <c r="AK196" s="211" t="s">
        <v>1500</v>
      </c>
      <c r="AL196" s="211" t="s">
        <v>1500</v>
      </c>
      <c r="AM196" s="211"/>
      <c r="AN196" s="136"/>
      <c r="AO196" s="135" t="s">
        <v>1487</v>
      </c>
      <c r="AP196" s="135" t="s">
        <v>1487</v>
      </c>
      <c r="AQ196" s="136" t="s">
        <v>1703</v>
      </c>
      <c r="AR196" s="135" t="s">
        <v>1488</v>
      </c>
      <c r="AS196" s="135" t="s">
        <v>1486</v>
      </c>
      <c r="AT196" s="135" t="s">
        <v>1488</v>
      </c>
      <c r="AU196" s="136"/>
      <c r="AV196" s="135" t="s">
        <v>1489</v>
      </c>
      <c r="AW196" s="136" t="s">
        <v>1704</v>
      </c>
      <c r="AX196" s="136"/>
      <c r="AY196" s="136" t="s">
        <v>1490</v>
      </c>
    </row>
    <row r="197" spans="1:51" s="225" customFormat="1" ht="31.5" customHeight="1">
      <c r="A197" s="235">
        <v>191</v>
      </c>
      <c r="B197" s="236" t="s">
        <v>1639</v>
      </c>
      <c r="C197" s="214" t="s">
        <v>29</v>
      </c>
      <c r="D197" s="237" t="s">
        <v>29</v>
      </c>
      <c r="E197" s="216" t="s">
        <v>30</v>
      </c>
      <c r="F197" s="214" t="s">
        <v>26</v>
      </c>
      <c r="G197" s="230" t="s">
        <v>30</v>
      </c>
      <c r="H197" s="213" t="s">
        <v>386</v>
      </c>
      <c r="I197" s="217">
        <v>41060</v>
      </c>
      <c r="J197" s="218"/>
      <c r="K197" s="214" t="s">
        <v>38</v>
      </c>
      <c r="L197" s="214" t="s">
        <v>387</v>
      </c>
      <c r="M197" s="214">
        <v>9</v>
      </c>
      <c r="N197" s="219">
        <f t="shared" si="71"/>
        <v>9</v>
      </c>
      <c r="O197" s="220">
        <v>3</v>
      </c>
      <c r="P197" s="220">
        <v>6</v>
      </c>
      <c r="Q197" s="220">
        <v>0</v>
      </c>
      <c r="R197" s="246">
        <f t="shared" si="72"/>
        <v>0</v>
      </c>
      <c r="S197" s="220">
        <v>6</v>
      </c>
      <c r="T197" s="246">
        <f t="shared" si="66"/>
        <v>66.666666666666657</v>
      </c>
      <c r="U197" s="232">
        <v>0</v>
      </c>
      <c r="V197" s="246">
        <f t="shared" si="67"/>
        <v>0</v>
      </c>
      <c r="W197" s="232">
        <v>1</v>
      </c>
      <c r="X197" s="246">
        <f t="shared" si="73"/>
        <v>11.111111111111111</v>
      </c>
      <c r="Y197" s="232">
        <v>0</v>
      </c>
      <c r="Z197" s="238">
        <v>0</v>
      </c>
      <c r="AA197" s="238">
        <v>0</v>
      </c>
      <c r="AB197" s="222">
        <f t="shared" si="68"/>
        <v>0</v>
      </c>
      <c r="AC197" s="238">
        <v>0</v>
      </c>
      <c r="AD197" s="238">
        <v>0</v>
      </c>
      <c r="AE197" s="223">
        <f t="shared" si="69"/>
        <v>0</v>
      </c>
      <c r="AF197" s="223">
        <f t="shared" si="64"/>
        <v>0</v>
      </c>
      <c r="AG197" s="223">
        <f t="shared" si="70"/>
        <v>0</v>
      </c>
      <c r="AH197" s="223">
        <f t="shared" si="65"/>
        <v>0</v>
      </c>
      <c r="AI197" s="224">
        <f t="shared" si="63"/>
        <v>0</v>
      </c>
      <c r="AJ197" s="224">
        <v>0</v>
      </c>
      <c r="AK197" s="136" t="s">
        <v>1685</v>
      </c>
      <c r="AL197" s="136" t="s">
        <v>1600</v>
      </c>
      <c r="AM197" s="136" t="s">
        <v>1686</v>
      </c>
      <c r="AN197" s="136"/>
      <c r="AO197" s="136" t="s">
        <v>1600</v>
      </c>
      <c r="AP197" s="136" t="s">
        <v>1601</v>
      </c>
      <c r="AQ197" s="136"/>
      <c r="AR197" s="135" t="s">
        <v>1488</v>
      </c>
      <c r="AS197" s="136"/>
      <c r="AT197" s="136"/>
      <c r="AU197" s="136" t="s">
        <v>1602</v>
      </c>
      <c r="AV197" s="136"/>
      <c r="AW197" s="136"/>
      <c r="AX197" s="136" t="s">
        <v>1687</v>
      </c>
      <c r="AY197" s="136" t="s">
        <v>1688</v>
      </c>
    </row>
    <row r="198" spans="1:51" s="225" customFormat="1" ht="31.5" customHeight="1">
      <c r="A198" s="214">
        <v>192</v>
      </c>
      <c r="B198" s="236" t="s">
        <v>388</v>
      </c>
      <c r="C198" s="214" t="s">
        <v>29</v>
      </c>
      <c r="D198" s="237" t="s">
        <v>29</v>
      </c>
      <c r="E198" s="214" t="s">
        <v>30</v>
      </c>
      <c r="F198" s="214" t="s">
        <v>26</v>
      </c>
      <c r="G198" s="235" t="s">
        <v>30</v>
      </c>
      <c r="H198" s="213" t="s">
        <v>389</v>
      </c>
      <c r="I198" s="217">
        <v>38352</v>
      </c>
      <c r="J198" s="218"/>
      <c r="K198" s="214" t="s">
        <v>38</v>
      </c>
      <c r="L198" s="214" t="s">
        <v>385</v>
      </c>
      <c r="M198" s="214"/>
      <c r="N198" s="219">
        <f t="shared" si="71"/>
        <v>0</v>
      </c>
      <c r="O198" s="220"/>
      <c r="P198" s="220"/>
      <c r="Q198" s="220"/>
      <c r="R198" s="246" t="e">
        <f t="shared" si="72"/>
        <v>#DIV/0!</v>
      </c>
      <c r="S198" s="220">
        <v>5</v>
      </c>
      <c r="T198" s="246" t="e">
        <f t="shared" si="66"/>
        <v>#DIV/0!</v>
      </c>
      <c r="U198" s="232">
        <v>0</v>
      </c>
      <c r="V198" s="246" t="e">
        <f t="shared" si="67"/>
        <v>#DIV/0!</v>
      </c>
      <c r="W198" s="232">
        <v>0</v>
      </c>
      <c r="X198" s="246" t="e">
        <f t="shared" si="73"/>
        <v>#DIV/0!</v>
      </c>
      <c r="Y198" s="232">
        <v>0</v>
      </c>
      <c r="Z198" s="238">
        <v>0</v>
      </c>
      <c r="AA198" s="238"/>
      <c r="AB198" s="222">
        <f t="shared" si="68"/>
        <v>0</v>
      </c>
      <c r="AC198" s="238">
        <v>0</v>
      </c>
      <c r="AD198" s="238">
        <v>0</v>
      </c>
      <c r="AE198" s="223">
        <f t="shared" si="69"/>
        <v>0</v>
      </c>
      <c r="AF198" s="223">
        <f t="shared" si="64"/>
        <v>0</v>
      </c>
      <c r="AG198" s="223">
        <f t="shared" si="70"/>
        <v>0</v>
      </c>
      <c r="AH198" s="223">
        <f t="shared" si="65"/>
        <v>0</v>
      </c>
      <c r="AI198" s="224">
        <f t="shared" si="63"/>
        <v>0</v>
      </c>
      <c r="AJ198" s="224"/>
      <c r="AK198" s="136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 t="s">
        <v>1805</v>
      </c>
      <c r="AY198" s="136" t="s">
        <v>1661</v>
      </c>
    </row>
    <row r="199" spans="1:51" s="225" customFormat="1" ht="36.75" customHeight="1">
      <c r="A199" s="136">
        <v>193</v>
      </c>
      <c r="B199" s="236" t="s">
        <v>1272</v>
      </c>
      <c r="C199" s="214" t="s">
        <v>29</v>
      </c>
      <c r="D199" s="237" t="s">
        <v>29</v>
      </c>
      <c r="E199" s="216" t="s">
        <v>271</v>
      </c>
      <c r="F199" s="214" t="s">
        <v>26</v>
      </c>
      <c r="G199" s="230" t="s">
        <v>44</v>
      </c>
      <c r="H199" s="213" t="s">
        <v>1491</v>
      </c>
      <c r="I199" s="217">
        <v>39924</v>
      </c>
      <c r="J199" s="218"/>
      <c r="K199" s="214" t="s">
        <v>27</v>
      </c>
      <c r="L199" s="214" t="s">
        <v>1273</v>
      </c>
      <c r="M199" s="214">
        <v>32</v>
      </c>
      <c r="N199" s="219">
        <f t="shared" si="71"/>
        <v>32</v>
      </c>
      <c r="O199" s="220">
        <v>7</v>
      </c>
      <c r="P199" s="220">
        <v>25</v>
      </c>
      <c r="Q199" s="220">
        <v>8</v>
      </c>
      <c r="R199" s="246">
        <f t="shared" si="72"/>
        <v>25</v>
      </c>
      <c r="S199" s="220"/>
      <c r="T199" s="246">
        <f t="shared" si="66"/>
        <v>0</v>
      </c>
      <c r="U199" s="232"/>
      <c r="V199" s="246">
        <f t="shared" si="67"/>
        <v>0</v>
      </c>
      <c r="W199" s="232">
        <v>6</v>
      </c>
      <c r="X199" s="246">
        <f t="shared" si="73"/>
        <v>18.75</v>
      </c>
      <c r="Y199" s="232">
        <v>5</v>
      </c>
      <c r="Z199" s="238"/>
      <c r="AA199" s="238"/>
      <c r="AB199" s="222">
        <f t="shared" si="68"/>
        <v>0</v>
      </c>
      <c r="AC199" s="238"/>
      <c r="AD199" s="238"/>
      <c r="AE199" s="223">
        <f t="shared" si="69"/>
        <v>0</v>
      </c>
      <c r="AF199" s="223">
        <f t="shared" si="64"/>
        <v>0</v>
      </c>
      <c r="AG199" s="223">
        <f t="shared" si="70"/>
        <v>0</v>
      </c>
      <c r="AH199" s="223">
        <f t="shared" si="65"/>
        <v>0</v>
      </c>
      <c r="AI199" s="224">
        <f t="shared" si="63"/>
        <v>5</v>
      </c>
      <c r="AJ199" s="224"/>
      <c r="AK199" s="136" t="s">
        <v>1492</v>
      </c>
      <c r="AL199" s="136"/>
      <c r="AM199" s="136"/>
      <c r="AN199" s="136"/>
      <c r="AO199" s="136" t="s">
        <v>1493</v>
      </c>
      <c r="AP199" s="136" t="s">
        <v>1494</v>
      </c>
      <c r="AQ199" s="136"/>
      <c r="AR199" s="136" t="s">
        <v>1493</v>
      </c>
      <c r="AS199" s="136" t="s">
        <v>1493</v>
      </c>
      <c r="AT199" s="136" t="s">
        <v>1493</v>
      </c>
      <c r="AU199" s="136"/>
      <c r="AV199" s="136" t="s">
        <v>1495</v>
      </c>
      <c r="AW199" s="269" t="s">
        <v>1496</v>
      </c>
      <c r="AX199" s="136"/>
      <c r="AY199" s="136" t="s">
        <v>1663</v>
      </c>
    </row>
    <row r="200" spans="1:51" s="225" customFormat="1" ht="31.5" customHeight="1">
      <c r="A200" s="235">
        <v>194</v>
      </c>
      <c r="B200" s="236" t="s">
        <v>390</v>
      </c>
      <c r="C200" s="214" t="s">
        <v>29</v>
      </c>
      <c r="D200" s="229" t="s">
        <v>29</v>
      </c>
      <c r="E200" s="216" t="s">
        <v>1586</v>
      </c>
      <c r="F200" s="214" t="s">
        <v>26</v>
      </c>
      <c r="G200" s="230" t="s">
        <v>1587</v>
      </c>
      <c r="H200" s="213" t="s">
        <v>391</v>
      </c>
      <c r="I200" s="217">
        <v>39850</v>
      </c>
      <c r="J200" s="218"/>
      <c r="K200" s="214" t="s">
        <v>38</v>
      </c>
      <c r="L200" s="214" t="s">
        <v>392</v>
      </c>
      <c r="M200" s="214">
        <v>20</v>
      </c>
      <c r="N200" s="219">
        <f t="shared" si="71"/>
        <v>13</v>
      </c>
      <c r="O200" s="220">
        <v>8</v>
      </c>
      <c r="P200" s="220">
        <v>5</v>
      </c>
      <c r="Q200" s="220">
        <v>1</v>
      </c>
      <c r="R200" s="246">
        <f t="shared" si="72"/>
        <v>7.6923076923076925</v>
      </c>
      <c r="S200" s="220">
        <v>0</v>
      </c>
      <c r="T200" s="246">
        <f t="shared" si="66"/>
        <v>0</v>
      </c>
      <c r="U200" s="232">
        <v>0</v>
      </c>
      <c r="V200" s="246">
        <f t="shared" si="67"/>
        <v>0</v>
      </c>
      <c r="W200" s="232">
        <v>1</v>
      </c>
      <c r="X200" s="246">
        <f t="shared" si="73"/>
        <v>7.6923076923076925</v>
      </c>
      <c r="Y200" s="232">
        <v>0</v>
      </c>
      <c r="Z200" s="238"/>
      <c r="AA200" s="238">
        <v>1</v>
      </c>
      <c r="AB200" s="222">
        <f t="shared" si="68"/>
        <v>1</v>
      </c>
      <c r="AC200" s="238"/>
      <c r="AD200" s="238"/>
      <c r="AE200" s="223">
        <f t="shared" si="69"/>
        <v>0</v>
      </c>
      <c r="AF200" s="223">
        <f t="shared" si="64"/>
        <v>0</v>
      </c>
      <c r="AG200" s="223">
        <f t="shared" si="70"/>
        <v>1</v>
      </c>
      <c r="AH200" s="223">
        <f t="shared" si="65"/>
        <v>1</v>
      </c>
      <c r="AI200" s="224">
        <f t="shared" si="63"/>
        <v>1</v>
      </c>
      <c r="AJ200" s="224">
        <v>0</v>
      </c>
      <c r="AK200" s="136" t="s">
        <v>1500</v>
      </c>
      <c r="AL200" s="136"/>
      <c r="AM200" s="136"/>
      <c r="AN200" s="136"/>
      <c r="AO200" s="136" t="s">
        <v>1474</v>
      </c>
      <c r="AP200" s="136" t="s">
        <v>1588</v>
      </c>
      <c r="AQ200" s="227"/>
      <c r="AR200" s="136" t="s">
        <v>1474</v>
      </c>
      <c r="AS200" s="136" t="s">
        <v>1474</v>
      </c>
      <c r="AT200" s="136" t="s">
        <v>1474</v>
      </c>
      <c r="AU200" s="136"/>
      <c r="AV200" s="136" t="s">
        <v>1589</v>
      </c>
      <c r="AW200" s="239" t="s">
        <v>1590</v>
      </c>
      <c r="AX200" s="136"/>
      <c r="AY200" s="136" t="s">
        <v>1710</v>
      </c>
    </row>
    <row r="201" spans="1:51" s="234" customFormat="1" ht="31.5" customHeight="1">
      <c r="A201" s="214">
        <v>195</v>
      </c>
      <c r="B201" s="213" t="s">
        <v>1497</v>
      </c>
      <c r="C201" s="214" t="s">
        <v>29</v>
      </c>
      <c r="D201" s="237" t="s">
        <v>29</v>
      </c>
      <c r="E201" s="214" t="s">
        <v>1498</v>
      </c>
      <c r="F201" s="216" t="s">
        <v>26</v>
      </c>
      <c r="G201" s="230" t="s">
        <v>1499</v>
      </c>
      <c r="H201" s="213" t="s">
        <v>393</v>
      </c>
      <c r="I201" s="217">
        <v>36196</v>
      </c>
      <c r="J201" s="218">
        <v>0</v>
      </c>
      <c r="K201" s="214" t="s">
        <v>38</v>
      </c>
      <c r="L201" s="214" t="s">
        <v>394</v>
      </c>
      <c r="M201" s="214">
        <v>15</v>
      </c>
      <c r="N201" s="219">
        <f t="shared" si="71"/>
        <v>15</v>
      </c>
      <c r="O201" s="220">
        <v>13</v>
      </c>
      <c r="P201" s="220">
        <v>2</v>
      </c>
      <c r="Q201" s="220">
        <v>1</v>
      </c>
      <c r="R201" s="246">
        <f t="shared" si="72"/>
        <v>6.666666666666667</v>
      </c>
      <c r="S201" s="220">
        <v>2</v>
      </c>
      <c r="T201" s="246">
        <f t="shared" si="66"/>
        <v>13.333333333333334</v>
      </c>
      <c r="U201" s="220">
        <v>0</v>
      </c>
      <c r="V201" s="246">
        <f t="shared" si="67"/>
        <v>0</v>
      </c>
      <c r="W201" s="220">
        <v>0</v>
      </c>
      <c r="X201" s="246">
        <f t="shared" si="73"/>
        <v>0</v>
      </c>
      <c r="Y201" s="220">
        <v>6</v>
      </c>
      <c r="Z201" s="221">
        <v>0</v>
      </c>
      <c r="AA201" s="221">
        <v>0</v>
      </c>
      <c r="AB201" s="222">
        <f t="shared" si="68"/>
        <v>0</v>
      </c>
      <c r="AC201" s="221">
        <v>1</v>
      </c>
      <c r="AD201" s="221">
        <v>0</v>
      </c>
      <c r="AE201" s="223">
        <f t="shared" si="69"/>
        <v>1</v>
      </c>
      <c r="AF201" s="223">
        <f t="shared" si="64"/>
        <v>1</v>
      </c>
      <c r="AG201" s="223">
        <f t="shared" si="70"/>
        <v>0</v>
      </c>
      <c r="AH201" s="223">
        <f t="shared" si="65"/>
        <v>1</v>
      </c>
      <c r="AI201" s="224">
        <f t="shared" si="63"/>
        <v>7</v>
      </c>
      <c r="AJ201" s="224">
        <v>0</v>
      </c>
      <c r="AK201" s="136" t="s">
        <v>1500</v>
      </c>
      <c r="AL201" s="136" t="s">
        <v>1500</v>
      </c>
      <c r="AM201" s="227" t="s">
        <v>1501</v>
      </c>
      <c r="AN201" s="136" t="s">
        <v>1502</v>
      </c>
      <c r="AO201" s="136" t="s">
        <v>1500</v>
      </c>
      <c r="AP201" s="227" t="s">
        <v>1501</v>
      </c>
      <c r="AQ201" s="136" t="s">
        <v>1705</v>
      </c>
      <c r="AR201" s="136" t="s">
        <v>1500</v>
      </c>
      <c r="AS201" s="136" t="s">
        <v>1504</v>
      </c>
      <c r="AT201" s="136" t="s">
        <v>1504</v>
      </c>
      <c r="AU201" s="136" t="s">
        <v>1705</v>
      </c>
      <c r="AV201" s="136" t="s">
        <v>1500</v>
      </c>
      <c r="AW201" s="136" t="s">
        <v>1503</v>
      </c>
      <c r="AX201" s="136"/>
      <c r="AY201" s="136" t="s">
        <v>1505</v>
      </c>
    </row>
    <row r="202" spans="1:51" s="255" customFormat="1" ht="31.5" customHeight="1">
      <c r="A202" s="212">
        <v>196</v>
      </c>
      <c r="B202" s="241" t="s">
        <v>1274</v>
      </c>
      <c r="C202" s="240" t="s">
        <v>29</v>
      </c>
      <c r="D202" s="258" t="s">
        <v>29</v>
      </c>
      <c r="E202" s="243" t="s">
        <v>271</v>
      </c>
      <c r="F202" s="240" t="s">
        <v>26</v>
      </c>
      <c r="G202" s="259" t="s">
        <v>44</v>
      </c>
      <c r="H202" s="241" t="s">
        <v>1275</v>
      </c>
      <c r="I202" s="244">
        <v>41849</v>
      </c>
      <c r="J202" s="245">
        <v>0</v>
      </c>
      <c r="K202" s="240" t="s">
        <v>38</v>
      </c>
      <c r="L202" s="240" t="s">
        <v>1165</v>
      </c>
      <c r="M202" s="240">
        <v>11</v>
      </c>
      <c r="N202" s="219">
        <f t="shared" si="71"/>
        <v>10</v>
      </c>
      <c r="O202" s="247">
        <v>1</v>
      </c>
      <c r="P202" s="247">
        <v>9</v>
      </c>
      <c r="Q202" s="247">
        <v>3</v>
      </c>
      <c r="R202" s="246">
        <f t="shared" si="72"/>
        <v>30</v>
      </c>
      <c r="S202" s="247">
        <v>3</v>
      </c>
      <c r="T202" s="246">
        <f t="shared" si="66"/>
        <v>30</v>
      </c>
      <c r="U202" s="247">
        <v>0</v>
      </c>
      <c r="V202" s="246">
        <f t="shared" si="67"/>
        <v>0</v>
      </c>
      <c r="W202" s="247">
        <v>2</v>
      </c>
      <c r="X202" s="246">
        <f t="shared" si="73"/>
        <v>20</v>
      </c>
      <c r="Y202" s="247">
        <v>0</v>
      </c>
      <c r="Z202" s="248">
        <v>1</v>
      </c>
      <c r="AA202" s="248">
        <v>0</v>
      </c>
      <c r="AB202" s="222">
        <f t="shared" si="68"/>
        <v>1</v>
      </c>
      <c r="AC202" s="248">
        <v>0</v>
      </c>
      <c r="AD202" s="248">
        <v>0</v>
      </c>
      <c r="AE202" s="223">
        <f t="shared" si="69"/>
        <v>0</v>
      </c>
      <c r="AF202" s="223">
        <f t="shared" si="64"/>
        <v>1</v>
      </c>
      <c r="AG202" s="223">
        <f t="shared" si="70"/>
        <v>0</v>
      </c>
      <c r="AH202" s="223">
        <f t="shared" si="65"/>
        <v>1</v>
      </c>
      <c r="AI202" s="224">
        <f t="shared" si="63"/>
        <v>1</v>
      </c>
      <c r="AJ202" s="254">
        <v>0</v>
      </c>
      <c r="AK202" s="212"/>
      <c r="AL202" s="212"/>
      <c r="AM202" s="212"/>
      <c r="AN202" s="212"/>
      <c r="AO202" s="212" t="s">
        <v>1506</v>
      </c>
      <c r="AP202" s="212" t="s">
        <v>1507</v>
      </c>
      <c r="AQ202" s="212"/>
      <c r="AR202" s="212" t="s">
        <v>1508</v>
      </c>
      <c r="AS202" s="212"/>
      <c r="AT202" s="212"/>
      <c r="AU202" s="212"/>
      <c r="AV202" s="212" t="s">
        <v>1509</v>
      </c>
      <c r="AW202" s="212"/>
      <c r="AX202" s="212"/>
      <c r="AY202" s="212" t="s">
        <v>1510</v>
      </c>
    </row>
    <row r="203" spans="1:51" s="252" customFormat="1" ht="31.5" customHeight="1">
      <c r="A203" s="253">
        <v>197</v>
      </c>
      <c r="B203" s="257" t="s">
        <v>395</v>
      </c>
      <c r="C203" s="240" t="s">
        <v>29</v>
      </c>
      <c r="D203" s="261" t="s">
        <v>29</v>
      </c>
      <c r="E203" s="243" t="s">
        <v>30</v>
      </c>
      <c r="F203" s="240" t="s">
        <v>26</v>
      </c>
      <c r="G203" s="259" t="s">
        <v>30</v>
      </c>
      <c r="H203" s="241" t="s">
        <v>396</v>
      </c>
      <c r="I203" s="244">
        <v>36735</v>
      </c>
      <c r="J203" s="245" t="s">
        <v>1782</v>
      </c>
      <c r="K203" s="240" t="s">
        <v>27</v>
      </c>
      <c r="L203" s="240" t="s">
        <v>22</v>
      </c>
      <c r="M203" s="240">
        <v>15</v>
      </c>
      <c r="N203" s="219">
        <f t="shared" si="71"/>
        <v>15</v>
      </c>
      <c r="O203" s="247">
        <v>1</v>
      </c>
      <c r="P203" s="247">
        <v>14</v>
      </c>
      <c r="Q203" s="247">
        <v>4</v>
      </c>
      <c r="R203" s="246">
        <f t="shared" si="72"/>
        <v>26.666666666666668</v>
      </c>
      <c r="S203" s="247"/>
      <c r="T203" s="246">
        <f t="shared" si="66"/>
        <v>0</v>
      </c>
      <c r="U203" s="247">
        <v>0</v>
      </c>
      <c r="V203" s="246">
        <f t="shared" si="67"/>
        <v>0</v>
      </c>
      <c r="W203" s="260">
        <v>0</v>
      </c>
      <c r="X203" s="246">
        <f t="shared" si="73"/>
        <v>0</v>
      </c>
      <c r="Y203" s="247">
        <v>4</v>
      </c>
      <c r="Z203" s="248"/>
      <c r="AA203" s="248">
        <v>0</v>
      </c>
      <c r="AB203" s="222">
        <f t="shared" si="68"/>
        <v>0</v>
      </c>
      <c r="AC203" s="248">
        <v>0</v>
      </c>
      <c r="AD203" s="248">
        <v>0</v>
      </c>
      <c r="AE203" s="223">
        <f t="shared" si="69"/>
        <v>0</v>
      </c>
      <c r="AF203" s="223">
        <f t="shared" si="64"/>
        <v>0</v>
      </c>
      <c r="AG203" s="223">
        <f t="shared" si="70"/>
        <v>0</v>
      </c>
      <c r="AH203" s="223">
        <f t="shared" si="65"/>
        <v>0</v>
      </c>
      <c r="AI203" s="224">
        <f t="shared" si="63"/>
        <v>4</v>
      </c>
      <c r="AJ203" s="249"/>
      <c r="AK203" s="262" t="s">
        <v>1</v>
      </c>
      <c r="AL203" s="262" t="s">
        <v>1</v>
      </c>
      <c r="AM203" s="212" t="s">
        <v>1783</v>
      </c>
      <c r="AN203" s="212" t="s">
        <v>1784</v>
      </c>
      <c r="AO203" s="212" t="s">
        <v>1655</v>
      </c>
      <c r="AP203" s="212" t="s">
        <v>1785</v>
      </c>
      <c r="AQ203" s="212" t="s">
        <v>1786</v>
      </c>
      <c r="AR203" s="212" t="s">
        <v>1655</v>
      </c>
      <c r="AS203" s="212" t="s">
        <v>1655</v>
      </c>
      <c r="AT203" s="212" t="s">
        <v>1655</v>
      </c>
      <c r="AU203" s="212"/>
      <c r="AV203" s="212"/>
      <c r="AW203" s="212"/>
      <c r="AX203" s="212"/>
      <c r="AY203" s="212" t="s">
        <v>1723</v>
      </c>
    </row>
    <row r="204" spans="1:51" s="225" customFormat="1" ht="31.5" customHeight="1">
      <c r="A204" s="214">
        <v>198</v>
      </c>
      <c r="B204" s="236" t="s">
        <v>1706</v>
      </c>
      <c r="C204" s="214" t="s">
        <v>29</v>
      </c>
      <c r="D204" s="237" t="s">
        <v>29</v>
      </c>
      <c r="E204" s="216" t="s">
        <v>30</v>
      </c>
      <c r="F204" s="214" t="s">
        <v>26</v>
      </c>
      <c r="G204" s="230" t="s">
        <v>1707</v>
      </c>
      <c r="H204" s="213" t="s">
        <v>397</v>
      </c>
      <c r="I204" s="217">
        <v>42394</v>
      </c>
      <c r="J204" s="218">
        <v>0</v>
      </c>
      <c r="K204" s="214" t="s">
        <v>27</v>
      </c>
      <c r="L204" s="214" t="s">
        <v>22</v>
      </c>
      <c r="M204" s="214">
        <v>40</v>
      </c>
      <c r="N204" s="219">
        <f t="shared" si="71"/>
        <v>40</v>
      </c>
      <c r="O204" s="220">
        <v>0</v>
      </c>
      <c r="P204" s="220">
        <v>40</v>
      </c>
      <c r="Q204" s="220">
        <v>12</v>
      </c>
      <c r="R204" s="246">
        <f t="shared" si="72"/>
        <v>30</v>
      </c>
      <c r="S204" s="220">
        <v>14</v>
      </c>
      <c r="T204" s="246">
        <f t="shared" si="66"/>
        <v>35</v>
      </c>
      <c r="U204" s="220">
        <v>0</v>
      </c>
      <c r="V204" s="246">
        <f t="shared" si="67"/>
        <v>0</v>
      </c>
      <c r="W204" s="232">
        <v>13</v>
      </c>
      <c r="X204" s="246">
        <f t="shared" si="73"/>
        <v>32.5</v>
      </c>
      <c r="Y204" s="220">
        <v>21</v>
      </c>
      <c r="Z204" s="221">
        <v>3</v>
      </c>
      <c r="AA204" s="221">
        <v>1</v>
      </c>
      <c r="AB204" s="222">
        <f t="shared" si="68"/>
        <v>4</v>
      </c>
      <c r="AC204" s="221">
        <v>0</v>
      </c>
      <c r="AD204" s="221">
        <v>0</v>
      </c>
      <c r="AE204" s="223">
        <f t="shared" si="69"/>
        <v>0</v>
      </c>
      <c r="AF204" s="223">
        <f t="shared" si="64"/>
        <v>3</v>
      </c>
      <c r="AG204" s="223">
        <f t="shared" si="70"/>
        <v>1</v>
      </c>
      <c r="AH204" s="223">
        <f t="shared" si="65"/>
        <v>4</v>
      </c>
      <c r="AI204" s="224">
        <f t="shared" si="63"/>
        <v>25</v>
      </c>
      <c r="AJ204" s="224"/>
      <c r="AK204" s="136" t="s">
        <v>1</v>
      </c>
      <c r="AL204" s="136" t="s">
        <v>1</v>
      </c>
      <c r="AM204" s="136" t="s">
        <v>1511</v>
      </c>
      <c r="AN204" s="136"/>
      <c r="AO204" s="136" t="s">
        <v>1</v>
      </c>
      <c r="AP204" s="136" t="s">
        <v>1708</v>
      </c>
      <c r="AQ204" s="136"/>
      <c r="AR204" s="136" t="s">
        <v>1473</v>
      </c>
      <c r="AS204" s="136" t="s">
        <v>1473</v>
      </c>
      <c r="AT204" s="136" t="s">
        <v>1473</v>
      </c>
      <c r="AU204" s="136" t="s">
        <v>1512</v>
      </c>
      <c r="AV204" s="136" t="s">
        <v>1500</v>
      </c>
      <c r="AW204" s="136" t="s">
        <v>1709</v>
      </c>
      <c r="AX204" s="136"/>
      <c r="AY204" s="136" t="s">
        <v>1513</v>
      </c>
    </row>
    <row r="205" spans="1:51" s="252" customFormat="1" ht="31.5" customHeight="1">
      <c r="A205" s="212">
        <v>199</v>
      </c>
      <c r="B205" s="257" t="s">
        <v>1610</v>
      </c>
      <c r="C205" s="240" t="s">
        <v>29</v>
      </c>
      <c r="D205" s="258" t="s">
        <v>29</v>
      </c>
      <c r="E205" s="243" t="s">
        <v>271</v>
      </c>
      <c r="F205" s="240" t="s">
        <v>26</v>
      </c>
      <c r="G205" s="259" t="s">
        <v>44</v>
      </c>
      <c r="H205" s="241" t="s">
        <v>1276</v>
      </c>
      <c r="I205" s="244">
        <v>40032</v>
      </c>
      <c r="J205" s="245"/>
      <c r="K205" s="240" t="s">
        <v>38</v>
      </c>
      <c r="L205" s="240" t="s">
        <v>392</v>
      </c>
      <c r="M205" s="240">
        <v>30</v>
      </c>
      <c r="N205" s="219">
        <f t="shared" si="71"/>
        <v>30</v>
      </c>
      <c r="O205" s="247">
        <v>15</v>
      </c>
      <c r="P205" s="247">
        <v>15</v>
      </c>
      <c r="Q205" s="247">
        <v>4</v>
      </c>
      <c r="R205" s="246">
        <f t="shared" si="72"/>
        <v>13.333333333333334</v>
      </c>
      <c r="S205" s="247">
        <v>8</v>
      </c>
      <c r="T205" s="246">
        <f t="shared" si="66"/>
        <v>26.666666666666668</v>
      </c>
      <c r="U205" s="247"/>
      <c r="V205" s="246">
        <f t="shared" si="67"/>
        <v>0</v>
      </c>
      <c r="W205" s="260">
        <v>7</v>
      </c>
      <c r="X205" s="246">
        <f t="shared" si="73"/>
        <v>23.333333333333332</v>
      </c>
      <c r="Y205" s="247">
        <v>1</v>
      </c>
      <c r="Z205" s="248"/>
      <c r="AA205" s="248">
        <v>1</v>
      </c>
      <c r="AB205" s="222">
        <f t="shared" si="68"/>
        <v>1</v>
      </c>
      <c r="AC205" s="248"/>
      <c r="AD205" s="248"/>
      <c r="AE205" s="223">
        <f t="shared" si="69"/>
        <v>0</v>
      </c>
      <c r="AF205" s="223">
        <f t="shared" si="64"/>
        <v>0</v>
      </c>
      <c r="AG205" s="223">
        <f t="shared" si="70"/>
        <v>1</v>
      </c>
      <c r="AH205" s="223">
        <f t="shared" si="65"/>
        <v>1</v>
      </c>
      <c r="AI205" s="224">
        <f t="shared" si="63"/>
        <v>2</v>
      </c>
      <c r="AJ205" s="249"/>
      <c r="AK205" s="250"/>
      <c r="AL205" s="250"/>
      <c r="AM205" s="212"/>
      <c r="AN205" s="212"/>
      <c r="AO205" s="212"/>
      <c r="AP205" s="212"/>
      <c r="AQ205" s="212"/>
      <c r="AR205" s="212"/>
      <c r="AS205" s="212"/>
      <c r="AT205" s="212"/>
      <c r="AU205" s="212"/>
      <c r="AV205" s="212"/>
      <c r="AW205" s="212"/>
      <c r="AX205" s="212" t="s">
        <v>1687</v>
      </c>
      <c r="AY205" s="212" t="s">
        <v>1722</v>
      </c>
    </row>
    <row r="206" spans="1:51" s="252" customFormat="1" ht="31.5" customHeight="1">
      <c r="A206" s="253">
        <v>200</v>
      </c>
      <c r="B206" s="241" t="s">
        <v>1763</v>
      </c>
      <c r="C206" s="240" t="s">
        <v>29</v>
      </c>
      <c r="D206" s="258" t="s">
        <v>29</v>
      </c>
      <c r="E206" s="240" t="s">
        <v>30</v>
      </c>
      <c r="F206" s="240" t="s">
        <v>26</v>
      </c>
      <c r="G206" s="253" t="s">
        <v>1764</v>
      </c>
      <c r="H206" s="241" t="s">
        <v>398</v>
      </c>
      <c r="I206" s="244">
        <v>41356</v>
      </c>
      <c r="J206" s="245"/>
      <c r="K206" s="240" t="s">
        <v>1765</v>
      </c>
      <c r="L206" s="240" t="s">
        <v>1766</v>
      </c>
      <c r="M206" s="240">
        <v>30</v>
      </c>
      <c r="N206" s="219">
        <f t="shared" si="71"/>
        <v>18</v>
      </c>
      <c r="O206" s="247"/>
      <c r="P206" s="247">
        <v>18</v>
      </c>
      <c r="Q206" s="247"/>
      <c r="R206" s="246">
        <f t="shared" si="72"/>
        <v>0</v>
      </c>
      <c r="S206" s="247"/>
      <c r="T206" s="246">
        <f t="shared" si="66"/>
        <v>0</v>
      </c>
      <c r="U206" s="247"/>
      <c r="V206" s="246">
        <f t="shared" si="67"/>
        <v>0</v>
      </c>
      <c r="W206" s="260"/>
      <c r="X206" s="246">
        <f t="shared" si="73"/>
        <v>0</v>
      </c>
      <c r="Y206" s="247">
        <v>3</v>
      </c>
      <c r="Z206" s="248">
        <v>1</v>
      </c>
      <c r="AA206" s="248"/>
      <c r="AB206" s="222">
        <f t="shared" si="68"/>
        <v>1</v>
      </c>
      <c r="AC206" s="248"/>
      <c r="AD206" s="248"/>
      <c r="AE206" s="223">
        <f t="shared" si="69"/>
        <v>0</v>
      </c>
      <c r="AF206" s="223">
        <f t="shared" si="64"/>
        <v>1</v>
      </c>
      <c r="AG206" s="223">
        <f t="shared" si="70"/>
        <v>0</v>
      </c>
      <c r="AH206" s="223">
        <f t="shared" si="65"/>
        <v>1</v>
      </c>
      <c r="AI206" s="224">
        <f t="shared" si="63"/>
        <v>4</v>
      </c>
      <c r="AJ206" s="249">
        <v>0</v>
      </c>
      <c r="AK206" s="212" t="s">
        <v>1767</v>
      </c>
      <c r="AL206" s="212" t="s">
        <v>1767</v>
      </c>
      <c r="AM206" s="212" t="s">
        <v>1767</v>
      </c>
      <c r="AN206" s="212" t="s">
        <v>1767</v>
      </c>
      <c r="AO206" s="212" t="s">
        <v>1768</v>
      </c>
      <c r="AP206" s="212"/>
      <c r="AQ206" s="212"/>
      <c r="AR206" s="212" t="s">
        <v>1769</v>
      </c>
      <c r="AS206" s="212" t="s">
        <v>1473</v>
      </c>
      <c r="AT206" s="212" t="s">
        <v>1473</v>
      </c>
      <c r="AU206" s="212" t="s">
        <v>1770</v>
      </c>
      <c r="AV206" s="212" t="s">
        <v>1767</v>
      </c>
      <c r="AW206" s="212"/>
      <c r="AX206" s="212" t="s">
        <v>1771</v>
      </c>
      <c r="AY206" s="212" t="s">
        <v>1772</v>
      </c>
    </row>
    <row r="207" spans="1:51" s="252" customFormat="1" ht="21.75" customHeight="1">
      <c r="A207" s="240">
        <v>201</v>
      </c>
      <c r="B207" s="257" t="s">
        <v>1773</v>
      </c>
      <c r="C207" s="240" t="s">
        <v>29</v>
      </c>
      <c r="D207" s="258" t="s">
        <v>29</v>
      </c>
      <c r="E207" s="243" t="s">
        <v>1774</v>
      </c>
      <c r="F207" s="240" t="s">
        <v>26</v>
      </c>
      <c r="G207" s="259" t="s">
        <v>1764</v>
      </c>
      <c r="H207" s="241" t="s">
        <v>1775</v>
      </c>
      <c r="I207" s="244">
        <v>41356</v>
      </c>
      <c r="J207" s="245"/>
      <c r="K207" s="240" t="s">
        <v>38</v>
      </c>
      <c r="L207" s="240" t="s">
        <v>392</v>
      </c>
      <c r="M207" s="240">
        <v>30</v>
      </c>
      <c r="N207" s="219">
        <f t="shared" si="71"/>
        <v>30</v>
      </c>
      <c r="O207" s="247">
        <v>12</v>
      </c>
      <c r="P207" s="247">
        <v>18</v>
      </c>
      <c r="Q207" s="247">
        <v>6</v>
      </c>
      <c r="R207" s="246">
        <f t="shared" si="72"/>
        <v>20</v>
      </c>
      <c r="S207" s="247">
        <v>18</v>
      </c>
      <c r="T207" s="246">
        <f t="shared" si="66"/>
        <v>60</v>
      </c>
      <c r="U207" s="247"/>
      <c r="V207" s="246">
        <f t="shared" si="67"/>
        <v>0</v>
      </c>
      <c r="W207" s="260">
        <v>6</v>
      </c>
      <c r="X207" s="246">
        <f t="shared" si="73"/>
        <v>20</v>
      </c>
      <c r="Y207" s="247">
        <v>1</v>
      </c>
      <c r="Z207" s="248">
        <v>0</v>
      </c>
      <c r="AA207" s="248">
        <v>0</v>
      </c>
      <c r="AB207" s="222">
        <f t="shared" si="68"/>
        <v>0</v>
      </c>
      <c r="AC207" s="248"/>
      <c r="AD207" s="248"/>
      <c r="AE207" s="223">
        <f t="shared" si="69"/>
        <v>0</v>
      </c>
      <c r="AF207" s="223">
        <f t="shared" si="64"/>
        <v>0</v>
      </c>
      <c r="AG207" s="223">
        <f t="shared" si="70"/>
        <v>0</v>
      </c>
      <c r="AH207" s="223">
        <f t="shared" si="65"/>
        <v>0</v>
      </c>
      <c r="AI207" s="224">
        <f t="shared" si="63"/>
        <v>1</v>
      </c>
      <c r="AJ207" s="249">
        <v>0</v>
      </c>
      <c r="AK207" s="212" t="s">
        <v>1767</v>
      </c>
      <c r="AL207" s="212" t="s">
        <v>1767</v>
      </c>
      <c r="AM207" s="267" t="s">
        <v>1767</v>
      </c>
      <c r="AN207" s="212" t="s">
        <v>1767</v>
      </c>
      <c r="AO207" s="212" t="s">
        <v>1776</v>
      </c>
      <c r="AP207" s="212" t="s">
        <v>1777</v>
      </c>
      <c r="AQ207" s="212"/>
      <c r="AR207" s="212" t="s">
        <v>1769</v>
      </c>
      <c r="AS207" s="212" t="s">
        <v>1473</v>
      </c>
      <c r="AT207" s="212" t="s">
        <v>1473</v>
      </c>
      <c r="AU207" s="212" t="s">
        <v>1778</v>
      </c>
      <c r="AV207" s="212" t="s">
        <v>1779</v>
      </c>
      <c r="AW207" s="212"/>
      <c r="AX207" s="212"/>
      <c r="AY207" s="212" t="s">
        <v>1772</v>
      </c>
    </row>
    <row r="208" spans="1:51" s="225" customFormat="1" ht="39.75" customHeight="1">
      <c r="A208" s="136">
        <v>202</v>
      </c>
      <c r="B208" s="213" t="s">
        <v>399</v>
      </c>
      <c r="C208" s="214" t="s">
        <v>29</v>
      </c>
      <c r="D208" s="229" t="s">
        <v>29</v>
      </c>
      <c r="E208" s="216" t="s">
        <v>30</v>
      </c>
      <c r="F208" s="214" t="s">
        <v>26</v>
      </c>
      <c r="G208" s="235">
        <v>0</v>
      </c>
      <c r="H208" s="213" t="s">
        <v>400</v>
      </c>
      <c r="I208" s="217">
        <v>36736</v>
      </c>
      <c r="J208" s="218">
        <v>0</v>
      </c>
      <c r="K208" s="214" t="s">
        <v>38</v>
      </c>
      <c r="L208" s="214" t="s">
        <v>392</v>
      </c>
      <c r="M208" s="214">
        <v>23</v>
      </c>
      <c r="N208" s="219">
        <f t="shared" si="71"/>
        <v>23</v>
      </c>
      <c r="O208" s="220">
        <v>13</v>
      </c>
      <c r="P208" s="220">
        <v>10</v>
      </c>
      <c r="Q208" s="220">
        <v>0</v>
      </c>
      <c r="R208" s="246">
        <f t="shared" si="72"/>
        <v>0</v>
      </c>
      <c r="S208" s="220">
        <v>4</v>
      </c>
      <c r="T208" s="246">
        <f t="shared" si="66"/>
        <v>17.391304347826086</v>
      </c>
      <c r="U208" s="220">
        <v>0</v>
      </c>
      <c r="V208" s="246">
        <f t="shared" si="67"/>
        <v>0</v>
      </c>
      <c r="W208" s="232">
        <v>3</v>
      </c>
      <c r="X208" s="246">
        <f t="shared" si="73"/>
        <v>13.043478260869565</v>
      </c>
      <c r="Y208" s="220">
        <v>4</v>
      </c>
      <c r="Z208" s="221"/>
      <c r="AA208" s="221"/>
      <c r="AB208" s="222">
        <f t="shared" si="68"/>
        <v>0</v>
      </c>
      <c r="AC208" s="221"/>
      <c r="AD208" s="221">
        <v>0</v>
      </c>
      <c r="AE208" s="223">
        <f t="shared" si="69"/>
        <v>0</v>
      </c>
      <c r="AF208" s="223">
        <f t="shared" si="64"/>
        <v>0</v>
      </c>
      <c r="AG208" s="223">
        <f t="shared" si="70"/>
        <v>0</v>
      </c>
      <c r="AH208" s="223">
        <f t="shared" si="65"/>
        <v>0</v>
      </c>
      <c r="AI208" s="224">
        <f t="shared" si="63"/>
        <v>4</v>
      </c>
      <c r="AJ208" s="224">
        <v>0</v>
      </c>
      <c r="AK208" s="136" t="s">
        <v>1473</v>
      </c>
      <c r="AL208" s="136" t="s">
        <v>1514</v>
      </c>
      <c r="AM208" s="273" t="s">
        <v>1473</v>
      </c>
      <c r="AN208" s="136" t="s">
        <v>1473</v>
      </c>
      <c r="AO208" s="136" t="s">
        <v>1473</v>
      </c>
      <c r="AP208" s="273" t="s">
        <v>1515</v>
      </c>
      <c r="AQ208" s="136" t="s">
        <v>1825</v>
      </c>
      <c r="AR208" s="136" t="s">
        <v>1516</v>
      </c>
      <c r="AS208" s="136" t="s">
        <v>1473</v>
      </c>
      <c r="AT208" s="136" t="s">
        <v>1473</v>
      </c>
      <c r="AU208" s="136" t="s">
        <v>1517</v>
      </c>
      <c r="AV208" s="136" t="s">
        <v>1473</v>
      </c>
      <c r="AW208" s="136" t="s">
        <v>1824</v>
      </c>
      <c r="AX208" s="136"/>
      <c r="AY208" s="273" t="s">
        <v>1518</v>
      </c>
    </row>
    <row r="209" spans="1:51" s="252" customFormat="1" ht="37.5" customHeight="1">
      <c r="A209" s="253">
        <v>203</v>
      </c>
      <c r="B209" s="241" t="s">
        <v>1752</v>
      </c>
      <c r="C209" s="240" t="s">
        <v>29</v>
      </c>
      <c r="D209" s="258" t="s">
        <v>29</v>
      </c>
      <c r="E209" s="243" t="s">
        <v>1753</v>
      </c>
      <c r="F209" s="240" t="s">
        <v>26</v>
      </c>
      <c r="G209" s="253" t="s">
        <v>1754</v>
      </c>
      <c r="H209" s="240" t="s">
        <v>1755</v>
      </c>
      <c r="I209" s="244">
        <v>39973</v>
      </c>
      <c r="J209" s="245" t="s">
        <v>1756</v>
      </c>
      <c r="K209" s="240" t="s">
        <v>1757</v>
      </c>
      <c r="L209" s="240"/>
      <c r="M209" s="240">
        <v>30</v>
      </c>
      <c r="N209" s="219">
        <f t="shared" si="71"/>
        <v>29</v>
      </c>
      <c r="O209" s="247">
        <v>11</v>
      </c>
      <c r="P209" s="247">
        <v>18</v>
      </c>
      <c r="Q209" s="247">
        <v>7</v>
      </c>
      <c r="R209" s="246">
        <f t="shared" si="72"/>
        <v>24.137931034482758</v>
      </c>
      <c r="S209" s="247">
        <v>4</v>
      </c>
      <c r="T209" s="246">
        <f t="shared" si="66"/>
        <v>13.793103448275861</v>
      </c>
      <c r="U209" s="247">
        <v>0</v>
      </c>
      <c r="V209" s="246">
        <f t="shared" si="67"/>
        <v>0</v>
      </c>
      <c r="W209" s="260">
        <v>5</v>
      </c>
      <c r="X209" s="246">
        <f t="shared" si="73"/>
        <v>17.241379310344829</v>
      </c>
      <c r="Y209" s="247">
        <v>3</v>
      </c>
      <c r="Z209" s="248">
        <v>1</v>
      </c>
      <c r="AA209" s="248">
        <v>1</v>
      </c>
      <c r="AB209" s="222">
        <f t="shared" si="68"/>
        <v>2</v>
      </c>
      <c r="AC209" s="248">
        <v>0</v>
      </c>
      <c r="AD209" s="248">
        <v>0</v>
      </c>
      <c r="AE209" s="223">
        <f t="shared" si="69"/>
        <v>0</v>
      </c>
      <c r="AF209" s="223">
        <f t="shared" si="64"/>
        <v>1</v>
      </c>
      <c r="AG209" s="223">
        <f t="shared" si="70"/>
        <v>1</v>
      </c>
      <c r="AH209" s="223">
        <f t="shared" si="65"/>
        <v>2</v>
      </c>
      <c r="AI209" s="224">
        <f t="shared" si="63"/>
        <v>5</v>
      </c>
      <c r="AJ209" s="249">
        <v>1</v>
      </c>
      <c r="AK209" s="212" t="s">
        <v>1473</v>
      </c>
      <c r="AL209" s="212" t="s">
        <v>1758</v>
      </c>
      <c r="AM209" s="212"/>
      <c r="AN209" s="212"/>
      <c r="AO209" s="212" t="s">
        <v>1481</v>
      </c>
      <c r="AP209" s="212" t="s">
        <v>1759</v>
      </c>
      <c r="AQ209" s="212" t="s">
        <v>1760</v>
      </c>
      <c r="AR209" s="212" t="s">
        <v>1474</v>
      </c>
      <c r="AS209" s="212" t="s">
        <v>1474</v>
      </c>
      <c r="AT209" s="212" t="s">
        <v>1474</v>
      </c>
      <c r="AU209" s="212"/>
      <c r="AV209" s="212" t="s">
        <v>1481</v>
      </c>
      <c r="AW209" s="264" t="s">
        <v>1761</v>
      </c>
      <c r="AX209" s="212"/>
      <c r="AY209" s="212" t="s">
        <v>1762</v>
      </c>
    </row>
    <row r="210" spans="1:51" s="225" customFormat="1" ht="31.5" customHeight="1">
      <c r="A210" s="214">
        <v>204</v>
      </c>
      <c r="B210" s="213" t="s">
        <v>401</v>
      </c>
      <c r="C210" s="214" t="s">
        <v>29</v>
      </c>
      <c r="D210" s="229" t="s">
        <v>29</v>
      </c>
      <c r="E210" s="216" t="s">
        <v>271</v>
      </c>
      <c r="F210" s="214" t="s">
        <v>26</v>
      </c>
      <c r="G210" s="235" t="s">
        <v>33</v>
      </c>
      <c r="H210" s="213" t="s">
        <v>402</v>
      </c>
      <c r="I210" s="217">
        <v>40109</v>
      </c>
      <c r="J210" s="218"/>
      <c r="K210" s="214" t="s">
        <v>38</v>
      </c>
      <c r="L210" s="214" t="s">
        <v>1277</v>
      </c>
      <c r="M210" s="214">
        <v>20</v>
      </c>
      <c r="N210" s="219">
        <f t="shared" si="71"/>
        <v>20</v>
      </c>
      <c r="O210" s="220">
        <v>1</v>
      </c>
      <c r="P210" s="220">
        <v>19</v>
      </c>
      <c r="Q210" s="220">
        <v>4</v>
      </c>
      <c r="R210" s="246">
        <f t="shared" si="72"/>
        <v>20</v>
      </c>
      <c r="S210" s="220">
        <v>6</v>
      </c>
      <c r="T210" s="246">
        <f t="shared" si="66"/>
        <v>30</v>
      </c>
      <c r="U210" s="220"/>
      <c r="V210" s="246">
        <f t="shared" si="67"/>
        <v>0</v>
      </c>
      <c r="W210" s="232"/>
      <c r="X210" s="246">
        <f t="shared" si="73"/>
        <v>0</v>
      </c>
      <c r="Y210" s="220"/>
      <c r="Z210" s="221"/>
      <c r="AA210" s="221"/>
      <c r="AB210" s="222">
        <f t="shared" si="68"/>
        <v>0</v>
      </c>
      <c r="AC210" s="221"/>
      <c r="AD210" s="221"/>
      <c r="AE210" s="223">
        <f t="shared" si="69"/>
        <v>0</v>
      </c>
      <c r="AF210" s="223">
        <f t="shared" si="64"/>
        <v>0</v>
      </c>
      <c r="AG210" s="223">
        <f t="shared" si="70"/>
        <v>0</v>
      </c>
      <c r="AH210" s="223">
        <f t="shared" si="65"/>
        <v>0</v>
      </c>
      <c r="AI210" s="224">
        <f t="shared" si="63"/>
        <v>0</v>
      </c>
      <c r="AJ210" s="224"/>
      <c r="AK210" s="136" t="s">
        <v>1473</v>
      </c>
      <c r="AL210" s="136"/>
      <c r="AM210" s="136"/>
      <c r="AN210" s="136"/>
      <c r="AO210" s="136" t="s">
        <v>1473</v>
      </c>
      <c r="AP210" s="136" t="s">
        <v>1807</v>
      </c>
      <c r="AQ210" s="136" t="s">
        <v>1808</v>
      </c>
      <c r="AR210" s="136" t="s">
        <v>1606</v>
      </c>
      <c r="AS210" s="136" t="s">
        <v>1606</v>
      </c>
      <c r="AT210" s="136" t="s">
        <v>1606</v>
      </c>
      <c r="AU210" s="136"/>
      <c r="AV210" s="136" t="s">
        <v>1473</v>
      </c>
      <c r="AW210" s="136" t="s">
        <v>1809</v>
      </c>
      <c r="AX210" s="136"/>
      <c r="AY210" s="136" t="s">
        <v>1810</v>
      </c>
    </row>
    <row r="211" spans="1:51" s="225" customFormat="1" ht="42.75" customHeight="1">
      <c r="A211" s="136">
        <v>205</v>
      </c>
      <c r="B211" s="213" t="s">
        <v>1154</v>
      </c>
      <c r="C211" s="214" t="s">
        <v>29</v>
      </c>
      <c r="D211" s="229" t="s">
        <v>29</v>
      </c>
      <c r="E211" s="216" t="s">
        <v>30</v>
      </c>
      <c r="F211" s="214" t="s">
        <v>26</v>
      </c>
      <c r="G211" s="235" t="s">
        <v>30</v>
      </c>
      <c r="H211" s="213" t="s">
        <v>1155</v>
      </c>
      <c r="I211" s="217">
        <v>41677</v>
      </c>
      <c r="J211" s="218"/>
      <c r="K211" s="214" t="s">
        <v>27</v>
      </c>
      <c r="L211" s="214" t="s">
        <v>22</v>
      </c>
      <c r="M211" s="214">
        <v>30</v>
      </c>
      <c r="N211" s="219">
        <f t="shared" si="71"/>
        <v>15</v>
      </c>
      <c r="O211" s="220">
        <v>3</v>
      </c>
      <c r="P211" s="220">
        <v>12</v>
      </c>
      <c r="Q211" s="220">
        <v>1</v>
      </c>
      <c r="R211" s="246">
        <f t="shared" si="72"/>
        <v>6.666666666666667</v>
      </c>
      <c r="S211" s="220">
        <v>7</v>
      </c>
      <c r="T211" s="246">
        <f t="shared" si="66"/>
        <v>46.666666666666664</v>
      </c>
      <c r="U211" s="220"/>
      <c r="V211" s="246">
        <f t="shared" si="67"/>
        <v>0</v>
      </c>
      <c r="W211" s="232">
        <v>3</v>
      </c>
      <c r="X211" s="246">
        <f t="shared" si="73"/>
        <v>20</v>
      </c>
      <c r="Y211" s="220">
        <v>3</v>
      </c>
      <c r="Z211" s="221">
        <v>1</v>
      </c>
      <c r="AA211" s="221"/>
      <c r="AB211" s="222">
        <f t="shared" si="68"/>
        <v>1</v>
      </c>
      <c r="AC211" s="221">
        <v>0</v>
      </c>
      <c r="AD211" s="221">
        <v>0</v>
      </c>
      <c r="AE211" s="223">
        <f t="shared" si="69"/>
        <v>0</v>
      </c>
      <c r="AF211" s="223">
        <f t="shared" si="64"/>
        <v>1</v>
      </c>
      <c r="AG211" s="223">
        <f t="shared" si="70"/>
        <v>0</v>
      </c>
      <c r="AH211" s="223">
        <f t="shared" si="65"/>
        <v>1</v>
      </c>
      <c r="AI211" s="224">
        <f t="shared" si="63"/>
        <v>4</v>
      </c>
      <c r="AJ211" s="224">
        <v>0</v>
      </c>
      <c r="AK211" s="136" t="s">
        <v>1473</v>
      </c>
      <c r="AL211" s="136" t="s">
        <v>1481</v>
      </c>
      <c r="AM211" s="273" t="s">
        <v>1473</v>
      </c>
      <c r="AN211" s="136" t="s">
        <v>1473</v>
      </c>
      <c r="AO211" s="136" t="s">
        <v>1473</v>
      </c>
      <c r="AP211" s="273" t="s">
        <v>1519</v>
      </c>
      <c r="AQ211" s="136" t="s">
        <v>1822</v>
      </c>
      <c r="AR211" s="136" t="s">
        <v>1473</v>
      </c>
      <c r="AS211" s="136" t="s">
        <v>1473</v>
      </c>
      <c r="AT211" s="136" t="s">
        <v>1473</v>
      </c>
      <c r="AU211" s="136" t="s">
        <v>1823</v>
      </c>
      <c r="AV211" s="136" t="s">
        <v>1473</v>
      </c>
      <c r="AW211" s="136" t="s">
        <v>1824</v>
      </c>
      <c r="AX211" s="136"/>
      <c r="AY211" s="273" t="s">
        <v>1520</v>
      </c>
    </row>
    <row r="212" spans="1:51" s="225" customFormat="1" ht="31.5" customHeight="1">
      <c r="A212" s="235">
        <v>206</v>
      </c>
      <c r="B212" s="213" t="s">
        <v>403</v>
      </c>
      <c r="C212" s="214" t="s">
        <v>29</v>
      </c>
      <c r="D212" s="229" t="s">
        <v>29</v>
      </c>
      <c r="E212" s="216" t="s">
        <v>30</v>
      </c>
      <c r="F212" s="214" t="s">
        <v>26</v>
      </c>
      <c r="G212" s="235" t="s">
        <v>30</v>
      </c>
      <c r="H212" s="213" t="s">
        <v>404</v>
      </c>
      <c r="I212" s="217">
        <v>34194</v>
      </c>
      <c r="J212" s="218">
        <v>0</v>
      </c>
      <c r="K212" s="214" t="s">
        <v>27</v>
      </c>
      <c r="L212" s="214" t="s">
        <v>22</v>
      </c>
      <c r="M212" s="214">
        <v>25</v>
      </c>
      <c r="N212" s="219">
        <f t="shared" si="71"/>
        <v>25</v>
      </c>
      <c r="O212" s="220">
        <v>4</v>
      </c>
      <c r="P212" s="220">
        <v>21</v>
      </c>
      <c r="Q212" s="220">
        <v>5</v>
      </c>
      <c r="R212" s="246">
        <f t="shared" si="72"/>
        <v>20</v>
      </c>
      <c r="S212" s="220">
        <v>0</v>
      </c>
      <c r="T212" s="246">
        <f t="shared" si="66"/>
        <v>0</v>
      </c>
      <c r="U212" s="220">
        <v>0</v>
      </c>
      <c r="V212" s="246">
        <f t="shared" si="67"/>
        <v>0</v>
      </c>
      <c r="W212" s="232">
        <v>7</v>
      </c>
      <c r="X212" s="246">
        <f t="shared" si="73"/>
        <v>28.000000000000004</v>
      </c>
      <c r="Y212" s="220">
        <v>2</v>
      </c>
      <c r="Z212" s="221"/>
      <c r="AA212" s="221">
        <v>1</v>
      </c>
      <c r="AB212" s="222">
        <f t="shared" si="68"/>
        <v>1</v>
      </c>
      <c r="AC212" s="221"/>
      <c r="AD212" s="221"/>
      <c r="AE212" s="223">
        <f t="shared" si="69"/>
        <v>0</v>
      </c>
      <c r="AF212" s="223">
        <f t="shared" si="64"/>
        <v>0</v>
      </c>
      <c r="AG212" s="223">
        <f t="shared" si="70"/>
        <v>1</v>
      </c>
      <c r="AH212" s="223">
        <f t="shared" si="65"/>
        <v>1</v>
      </c>
      <c r="AI212" s="224">
        <f t="shared" si="63"/>
        <v>3</v>
      </c>
      <c r="AJ212" s="224"/>
      <c r="AK212" s="136"/>
      <c r="AL212" s="136" t="s">
        <v>1521</v>
      </c>
      <c r="AM212" s="136" t="s">
        <v>1522</v>
      </c>
      <c r="AN212" s="136"/>
      <c r="AO212" s="136" t="s">
        <v>1523</v>
      </c>
      <c r="AP212" s="136" t="s">
        <v>1524</v>
      </c>
      <c r="AQ212" s="136"/>
      <c r="AR212" s="136" t="s">
        <v>1525</v>
      </c>
      <c r="AS212" s="136" t="s">
        <v>1486</v>
      </c>
      <c r="AT212" s="136" t="s">
        <v>1486</v>
      </c>
      <c r="AU212" s="136" t="s">
        <v>1816</v>
      </c>
      <c r="AV212" s="136" t="s">
        <v>1526</v>
      </c>
      <c r="AW212" s="136"/>
      <c r="AX212" s="136"/>
      <c r="AY212" s="136" t="s">
        <v>1527</v>
      </c>
    </row>
    <row r="213" spans="1:51" s="234" customFormat="1" ht="31.5" customHeight="1">
      <c r="A213" s="214">
        <v>207</v>
      </c>
      <c r="B213" s="213" t="s">
        <v>405</v>
      </c>
      <c r="C213" s="214" t="s">
        <v>29</v>
      </c>
      <c r="D213" s="229" t="s">
        <v>29</v>
      </c>
      <c r="E213" s="216" t="s">
        <v>271</v>
      </c>
      <c r="F213" s="214" t="s">
        <v>26</v>
      </c>
      <c r="G213" s="235" t="s">
        <v>44</v>
      </c>
      <c r="H213" s="213" t="s">
        <v>406</v>
      </c>
      <c r="I213" s="217">
        <v>40786</v>
      </c>
      <c r="J213" s="218">
        <v>0</v>
      </c>
      <c r="K213" s="214" t="s">
        <v>38</v>
      </c>
      <c r="L213" s="214" t="s">
        <v>392</v>
      </c>
      <c r="M213" s="214">
        <v>30</v>
      </c>
      <c r="N213" s="219">
        <f t="shared" si="71"/>
        <v>25</v>
      </c>
      <c r="O213" s="220">
        <v>15</v>
      </c>
      <c r="P213" s="220">
        <v>10</v>
      </c>
      <c r="Q213" s="220">
        <v>4</v>
      </c>
      <c r="R213" s="246">
        <f t="shared" si="72"/>
        <v>16</v>
      </c>
      <c r="S213" s="220">
        <v>5</v>
      </c>
      <c r="T213" s="246">
        <f t="shared" si="66"/>
        <v>20</v>
      </c>
      <c r="U213" s="220"/>
      <c r="V213" s="246">
        <f t="shared" si="67"/>
        <v>0</v>
      </c>
      <c r="W213" s="220">
        <v>4</v>
      </c>
      <c r="X213" s="246">
        <f t="shared" si="73"/>
        <v>16</v>
      </c>
      <c r="Y213" s="220">
        <v>4</v>
      </c>
      <c r="Z213" s="221">
        <v>0</v>
      </c>
      <c r="AA213" s="221">
        <v>0</v>
      </c>
      <c r="AB213" s="222">
        <f t="shared" si="68"/>
        <v>0</v>
      </c>
      <c r="AC213" s="221">
        <v>0</v>
      </c>
      <c r="AD213" s="221">
        <v>0</v>
      </c>
      <c r="AE213" s="223">
        <f t="shared" si="69"/>
        <v>0</v>
      </c>
      <c r="AF213" s="223">
        <f t="shared" si="64"/>
        <v>0</v>
      </c>
      <c r="AG213" s="223">
        <f t="shared" si="70"/>
        <v>0</v>
      </c>
      <c r="AH213" s="223">
        <f t="shared" si="65"/>
        <v>0</v>
      </c>
      <c r="AI213" s="224">
        <f t="shared" si="63"/>
        <v>4</v>
      </c>
      <c r="AJ213" s="265">
        <v>0</v>
      </c>
      <c r="AK213" s="136" t="s">
        <v>1736</v>
      </c>
      <c r="AL213" s="136" t="s">
        <v>1737</v>
      </c>
      <c r="AM213" s="136"/>
      <c r="AN213" s="136"/>
      <c r="AO213" s="136" t="s">
        <v>1738</v>
      </c>
      <c r="AP213" s="136" t="s">
        <v>1739</v>
      </c>
      <c r="AQ213" s="136" t="s">
        <v>1740</v>
      </c>
      <c r="AR213" s="136" t="s">
        <v>1741</v>
      </c>
      <c r="AS213" s="136" t="s">
        <v>1741</v>
      </c>
      <c r="AT213" s="136" t="s">
        <v>1742</v>
      </c>
      <c r="AU213" s="136"/>
      <c r="AV213" s="136" t="s">
        <v>1738</v>
      </c>
      <c r="AW213" s="136"/>
      <c r="AX213" s="136"/>
      <c r="AY213" s="136" t="s">
        <v>1743</v>
      </c>
    </row>
    <row r="214" spans="1:51" s="234" customFormat="1" ht="31.5" customHeight="1">
      <c r="A214" s="136">
        <v>208</v>
      </c>
      <c r="B214" s="213" t="s">
        <v>407</v>
      </c>
      <c r="C214" s="214" t="s">
        <v>29</v>
      </c>
      <c r="D214" s="229" t="s">
        <v>29</v>
      </c>
      <c r="E214" s="216" t="s">
        <v>30</v>
      </c>
      <c r="F214" s="214" t="s">
        <v>50</v>
      </c>
      <c r="G214" s="235" t="s">
        <v>1591</v>
      </c>
      <c r="H214" s="213" t="s">
        <v>408</v>
      </c>
      <c r="I214" s="217">
        <v>32713</v>
      </c>
      <c r="J214" s="218">
        <v>0</v>
      </c>
      <c r="K214" s="214" t="s">
        <v>38</v>
      </c>
      <c r="L214" s="214" t="s">
        <v>392</v>
      </c>
      <c r="M214" s="214">
        <v>13</v>
      </c>
      <c r="N214" s="219">
        <f t="shared" si="71"/>
        <v>13</v>
      </c>
      <c r="O214" s="220">
        <v>13</v>
      </c>
      <c r="P214" s="220"/>
      <c r="Q214" s="220"/>
      <c r="R214" s="246">
        <f t="shared" si="72"/>
        <v>0</v>
      </c>
      <c r="S214" s="220"/>
      <c r="T214" s="246">
        <f t="shared" si="66"/>
        <v>0</v>
      </c>
      <c r="U214" s="220"/>
      <c r="V214" s="246">
        <f t="shared" si="67"/>
        <v>0</v>
      </c>
      <c r="W214" s="220"/>
      <c r="X214" s="246">
        <f t="shared" si="73"/>
        <v>0</v>
      </c>
      <c r="Y214" s="220">
        <v>0</v>
      </c>
      <c r="Z214" s="221">
        <v>0</v>
      </c>
      <c r="AA214" s="221">
        <v>0</v>
      </c>
      <c r="AB214" s="222">
        <f t="shared" si="68"/>
        <v>0</v>
      </c>
      <c r="AC214" s="221">
        <v>0</v>
      </c>
      <c r="AD214" s="221">
        <v>0</v>
      </c>
      <c r="AE214" s="223">
        <f t="shared" si="69"/>
        <v>0</v>
      </c>
      <c r="AF214" s="223">
        <f t="shared" si="64"/>
        <v>0</v>
      </c>
      <c r="AG214" s="223">
        <f t="shared" si="70"/>
        <v>0</v>
      </c>
      <c r="AH214" s="223">
        <f t="shared" si="65"/>
        <v>0</v>
      </c>
      <c r="AI214" s="224">
        <f t="shared" si="63"/>
        <v>0</v>
      </c>
      <c r="AJ214" s="265"/>
      <c r="AK214" s="136" t="s">
        <v>1486</v>
      </c>
      <c r="AL214" s="136" t="s">
        <v>1486</v>
      </c>
      <c r="AM214" s="136"/>
      <c r="AN214" s="136"/>
      <c r="AO214" s="136" t="s">
        <v>1486</v>
      </c>
      <c r="AP214" s="136"/>
      <c r="AQ214" s="136"/>
      <c r="AR214" s="136" t="s">
        <v>1486</v>
      </c>
      <c r="AS214" s="136" t="s">
        <v>1486</v>
      </c>
      <c r="AT214" s="136" t="s">
        <v>1486</v>
      </c>
      <c r="AU214" s="136"/>
      <c r="AV214" s="136" t="s">
        <v>1486</v>
      </c>
      <c r="AW214" s="136"/>
      <c r="AX214" s="136" t="s">
        <v>1817</v>
      </c>
      <c r="AY214" s="136" t="s">
        <v>1592</v>
      </c>
    </row>
    <row r="215" spans="1:51" s="225" customFormat="1" ht="34.5" customHeight="1">
      <c r="A215" s="235">
        <v>209</v>
      </c>
      <c r="B215" s="213" t="s">
        <v>409</v>
      </c>
      <c r="C215" s="214" t="s">
        <v>29</v>
      </c>
      <c r="D215" s="237" t="s">
        <v>29</v>
      </c>
      <c r="E215" s="216" t="s">
        <v>30</v>
      </c>
      <c r="F215" s="214" t="s">
        <v>26</v>
      </c>
      <c r="G215" s="235" t="s">
        <v>1413</v>
      </c>
      <c r="H215" s="213" t="s">
        <v>410</v>
      </c>
      <c r="I215" s="217">
        <v>35246</v>
      </c>
      <c r="J215" s="218"/>
      <c r="K215" s="214" t="s">
        <v>38</v>
      </c>
      <c r="L215" s="214" t="s">
        <v>385</v>
      </c>
      <c r="M215" s="214">
        <v>30</v>
      </c>
      <c r="N215" s="219">
        <f t="shared" si="71"/>
        <v>20</v>
      </c>
      <c r="O215" s="220">
        <v>15</v>
      </c>
      <c r="P215" s="220">
        <v>5</v>
      </c>
      <c r="Q215" s="220">
        <v>2</v>
      </c>
      <c r="R215" s="246">
        <f t="shared" si="72"/>
        <v>10</v>
      </c>
      <c r="S215" s="220"/>
      <c r="T215" s="246">
        <f t="shared" si="66"/>
        <v>0</v>
      </c>
      <c r="U215" s="220"/>
      <c r="V215" s="246">
        <f t="shared" si="67"/>
        <v>0</v>
      </c>
      <c r="W215" s="220"/>
      <c r="X215" s="246">
        <f t="shared" si="73"/>
        <v>0</v>
      </c>
      <c r="Y215" s="220">
        <v>4</v>
      </c>
      <c r="Z215" s="221">
        <v>2</v>
      </c>
      <c r="AA215" s="221">
        <v>1</v>
      </c>
      <c r="AB215" s="222">
        <f t="shared" si="68"/>
        <v>3</v>
      </c>
      <c r="AC215" s="221"/>
      <c r="AD215" s="221"/>
      <c r="AE215" s="223">
        <f t="shared" si="69"/>
        <v>0</v>
      </c>
      <c r="AF215" s="223">
        <f t="shared" si="64"/>
        <v>2</v>
      </c>
      <c r="AG215" s="223">
        <f t="shared" si="70"/>
        <v>1</v>
      </c>
      <c r="AH215" s="223">
        <f t="shared" si="65"/>
        <v>3</v>
      </c>
      <c r="AI215" s="224">
        <f t="shared" si="63"/>
        <v>7</v>
      </c>
      <c r="AJ215" s="224"/>
      <c r="AK215" s="136"/>
      <c r="AL215" s="136" t="s">
        <v>1486</v>
      </c>
      <c r="AM215" s="136" t="s">
        <v>1635</v>
      </c>
      <c r="AN215" s="136" t="s">
        <v>1636</v>
      </c>
      <c r="AO215" s="136" t="s">
        <v>1811</v>
      </c>
      <c r="AP215" s="136" t="s">
        <v>1812</v>
      </c>
      <c r="AQ215" s="136"/>
      <c r="AR215" s="136"/>
      <c r="AS215" s="136" t="s">
        <v>1638</v>
      </c>
      <c r="AT215" s="136" t="s">
        <v>1638</v>
      </c>
      <c r="AU215" s="136"/>
      <c r="AV215" s="136" t="s">
        <v>1637</v>
      </c>
      <c r="AW215" s="136" t="s">
        <v>1813</v>
      </c>
      <c r="AX215" s="136"/>
      <c r="AY215" s="136" t="s">
        <v>1662</v>
      </c>
    </row>
    <row r="216" spans="1:51" s="252" customFormat="1" ht="31.5" customHeight="1">
      <c r="A216" s="240">
        <v>210</v>
      </c>
      <c r="B216" s="241" t="s">
        <v>1166</v>
      </c>
      <c r="C216" s="240" t="s">
        <v>29</v>
      </c>
      <c r="D216" s="261" t="s">
        <v>29</v>
      </c>
      <c r="E216" s="243" t="s">
        <v>30</v>
      </c>
      <c r="F216" s="240" t="s">
        <v>26</v>
      </c>
      <c r="G216" s="253" t="s">
        <v>44</v>
      </c>
      <c r="H216" s="241" t="s">
        <v>1167</v>
      </c>
      <c r="I216" s="263">
        <v>41958</v>
      </c>
      <c r="J216" s="245"/>
      <c r="K216" s="240" t="s">
        <v>1730</v>
      </c>
      <c r="L216" s="240" t="s">
        <v>1731</v>
      </c>
      <c r="M216" s="240">
        <v>9</v>
      </c>
      <c r="N216" s="219">
        <f t="shared" si="71"/>
        <v>9</v>
      </c>
      <c r="O216" s="247">
        <v>4</v>
      </c>
      <c r="P216" s="247">
        <v>5</v>
      </c>
      <c r="Q216" s="247">
        <v>0</v>
      </c>
      <c r="R216" s="246">
        <f t="shared" si="72"/>
        <v>0</v>
      </c>
      <c r="S216" s="247">
        <v>3</v>
      </c>
      <c r="T216" s="246">
        <f t="shared" si="66"/>
        <v>33.333333333333329</v>
      </c>
      <c r="U216" s="247"/>
      <c r="V216" s="246">
        <f t="shared" si="67"/>
        <v>0</v>
      </c>
      <c r="W216" s="247"/>
      <c r="X216" s="246">
        <f t="shared" si="73"/>
        <v>0</v>
      </c>
      <c r="Y216" s="247"/>
      <c r="Z216" s="248"/>
      <c r="AA216" s="248"/>
      <c r="AB216" s="222">
        <f t="shared" si="68"/>
        <v>0</v>
      </c>
      <c r="AC216" s="248"/>
      <c r="AD216" s="248"/>
      <c r="AE216" s="223">
        <f t="shared" si="69"/>
        <v>0</v>
      </c>
      <c r="AF216" s="223">
        <f t="shared" si="64"/>
        <v>0</v>
      </c>
      <c r="AG216" s="223">
        <f t="shared" si="70"/>
        <v>0</v>
      </c>
      <c r="AH216" s="223">
        <f t="shared" si="65"/>
        <v>0</v>
      </c>
      <c r="AI216" s="224">
        <f t="shared" si="63"/>
        <v>0</v>
      </c>
      <c r="AJ216" s="249"/>
      <c r="AK216" s="212"/>
      <c r="AL216" s="136" t="s">
        <v>1486</v>
      </c>
      <c r="AM216" s="212"/>
      <c r="AN216" s="212"/>
      <c r="AO216" s="212"/>
      <c r="AP216" s="212"/>
      <c r="AQ216" s="212"/>
      <c r="AR216" s="212" t="s">
        <v>1613</v>
      </c>
      <c r="AS216" s="212" t="s">
        <v>1613</v>
      </c>
      <c r="AT216" s="212" t="s">
        <v>1613</v>
      </c>
      <c r="AU216" s="212" t="s">
        <v>1732</v>
      </c>
      <c r="AV216" s="212" t="s">
        <v>1733</v>
      </c>
      <c r="AW216" s="251" t="s">
        <v>1734</v>
      </c>
      <c r="AX216" s="212"/>
      <c r="AY216" s="212" t="s">
        <v>1735</v>
      </c>
    </row>
    <row r="217" spans="1:51" s="234" customFormat="1" ht="31.5" customHeight="1">
      <c r="A217" s="136">
        <v>211</v>
      </c>
      <c r="B217" s="213" t="s">
        <v>1654</v>
      </c>
      <c r="C217" s="214" t="s">
        <v>29</v>
      </c>
      <c r="D217" s="237" t="s">
        <v>29</v>
      </c>
      <c r="E217" s="214" t="s">
        <v>271</v>
      </c>
      <c r="F217" s="214" t="s">
        <v>26</v>
      </c>
      <c r="G217" s="235" t="s">
        <v>44</v>
      </c>
      <c r="H217" s="213" t="s">
        <v>1387</v>
      </c>
      <c r="I217" s="217">
        <v>41667</v>
      </c>
      <c r="J217" s="218"/>
      <c r="K217" s="214" t="s">
        <v>1414</v>
      </c>
      <c r="L217" s="214" t="s">
        <v>1460</v>
      </c>
      <c r="M217" s="214">
        <v>10</v>
      </c>
      <c r="N217" s="219">
        <f t="shared" si="71"/>
        <v>10</v>
      </c>
      <c r="O217" s="220">
        <v>1</v>
      </c>
      <c r="P217" s="220">
        <v>9</v>
      </c>
      <c r="Q217" s="220">
        <v>1</v>
      </c>
      <c r="R217" s="246">
        <f t="shared" si="72"/>
        <v>10</v>
      </c>
      <c r="S217" s="220">
        <v>5</v>
      </c>
      <c r="T217" s="246">
        <f t="shared" si="66"/>
        <v>50</v>
      </c>
      <c r="U217" s="220"/>
      <c r="V217" s="246">
        <f t="shared" si="67"/>
        <v>0</v>
      </c>
      <c r="W217" s="220">
        <v>3</v>
      </c>
      <c r="X217" s="246">
        <f t="shared" si="73"/>
        <v>30</v>
      </c>
      <c r="Y217" s="220">
        <v>1</v>
      </c>
      <c r="Z217" s="221"/>
      <c r="AA217" s="221">
        <v>0</v>
      </c>
      <c r="AB217" s="222">
        <f t="shared" si="68"/>
        <v>0</v>
      </c>
      <c r="AC217" s="221"/>
      <c r="AD217" s="221"/>
      <c r="AE217" s="223">
        <f t="shared" si="69"/>
        <v>0</v>
      </c>
      <c r="AF217" s="223">
        <f t="shared" si="64"/>
        <v>0</v>
      </c>
      <c r="AG217" s="223">
        <f t="shared" si="70"/>
        <v>0</v>
      </c>
      <c r="AH217" s="223">
        <f t="shared" si="65"/>
        <v>0</v>
      </c>
      <c r="AI217" s="224">
        <f t="shared" si="63"/>
        <v>1</v>
      </c>
      <c r="AJ217" s="224"/>
      <c r="AK217" s="136" t="s">
        <v>1486</v>
      </c>
      <c r="AL217" s="136" t="s">
        <v>1486</v>
      </c>
      <c r="AM217" s="136"/>
      <c r="AN217" s="136"/>
      <c r="AO217" s="136" t="s">
        <v>1818</v>
      </c>
      <c r="AP217" s="136" t="s">
        <v>1819</v>
      </c>
      <c r="AQ217" s="136" t="s">
        <v>1820</v>
      </c>
      <c r="AR217" s="136" t="s">
        <v>1508</v>
      </c>
      <c r="AS217" s="136" t="s">
        <v>1508</v>
      </c>
      <c r="AT217" s="136" t="s">
        <v>1508</v>
      </c>
      <c r="AU217" s="136" t="s">
        <v>1821</v>
      </c>
      <c r="AV217" s="136" t="s">
        <v>1820</v>
      </c>
      <c r="AW217" s="136"/>
      <c r="AX217" s="136"/>
      <c r="AY217" s="136" t="s">
        <v>1653</v>
      </c>
    </row>
    <row r="218" spans="1:51" s="252" customFormat="1" ht="31.5" customHeight="1">
      <c r="A218" s="253">
        <v>212</v>
      </c>
      <c r="B218" s="241" t="s">
        <v>411</v>
      </c>
      <c r="C218" s="240" t="s">
        <v>29</v>
      </c>
      <c r="D218" s="261" t="s">
        <v>29</v>
      </c>
      <c r="E218" s="243" t="s">
        <v>30</v>
      </c>
      <c r="F218" s="240" t="s">
        <v>26</v>
      </c>
      <c r="G218" s="253" t="s">
        <v>33</v>
      </c>
      <c r="H218" s="241" t="s">
        <v>412</v>
      </c>
      <c r="I218" s="244">
        <v>30498</v>
      </c>
      <c r="J218" s="245"/>
      <c r="K218" s="240" t="s">
        <v>38</v>
      </c>
      <c r="L218" s="240" t="s">
        <v>392</v>
      </c>
      <c r="M218" s="240">
        <v>20</v>
      </c>
      <c r="N218" s="219">
        <f t="shared" si="71"/>
        <v>18</v>
      </c>
      <c r="O218" s="247">
        <v>12</v>
      </c>
      <c r="P218" s="247">
        <v>6</v>
      </c>
      <c r="Q218" s="247">
        <v>2</v>
      </c>
      <c r="R218" s="246">
        <f t="shared" si="72"/>
        <v>11.111111111111111</v>
      </c>
      <c r="S218" s="247">
        <v>3</v>
      </c>
      <c r="T218" s="246">
        <f t="shared" si="66"/>
        <v>16.666666666666664</v>
      </c>
      <c r="U218" s="247"/>
      <c r="V218" s="246">
        <f t="shared" si="67"/>
        <v>0</v>
      </c>
      <c r="W218" s="247">
        <v>0</v>
      </c>
      <c r="X218" s="246">
        <f t="shared" si="73"/>
        <v>0</v>
      </c>
      <c r="Y218" s="247">
        <v>6</v>
      </c>
      <c r="Z218" s="248">
        <v>0</v>
      </c>
      <c r="AA218" s="248">
        <v>1</v>
      </c>
      <c r="AB218" s="222">
        <f t="shared" si="68"/>
        <v>1</v>
      </c>
      <c r="AC218" s="248">
        <v>1</v>
      </c>
      <c r="AD218" s="248">
        <v>0</v>
      </c>
      <c r="AE218" s="223">
        <f t="shared" si="69"/>
        <v>1</v>
      </c>
      <c r="AF218" s="223">
        <f t="shared" si="64"/>
        <v>1</v>
      </c>
      <c r="AG218" s="223">
        <f t="shared" si="70"/>
        <v>1</v>
      </c>
      <c r="AH218" s="223">
        <f t="shared" si="65"/>
        <v>2</v>
      </c>
      <c r="AI218" s="224">
        <f t="shared" si="63"/>
        <v>8</v>
      </c>
      <c r="AJ218" s="249">
        <v>1</v>
      </c>
      <c r="AK218" s="212" t="s">
        <v>1</v>
      </c>
      <c r="AL218" s="212" t="s">
        <v>1</v>
      </c>
      <c r="AM218" s="212" t="s">
        <v>1616</v>
      </c>
      <c r="AN218" s="212" t="s">
        <v>1617</v>
      </c>
      <c r="AO218" s="212" t="s">
        <v>1613</v>
      </c>
      <c r="AP218" s="212" t="s">
        <v>1618</v>
      </c>
      <c r="AQ218" s="212" t="s">
        <v>1619</v>
      </c>
      <c r="AR218" s="212" t="s">
        <v>1613</v>
      </c>
      <c r="AS218" s="212" t="s">
        <v>1613</v>
      </c>
      <c r="AT218" s="212" t="s">
        <v>1613</v>
      </c>
      <c r="AU218" s="212" t="s">
        <v>1619</v>
      </c>
      <c r="AV218" s="212" t="s">
        <v>1508</v>
      </c>
      <c r="AW218" s="212" t="s">
        <v>1728</v>
      </c>
      <c r="AX218" s="212"/>
      <c r="AY218" s="212" t="s">
        <v>1620</v>
      </c>
    </row>
    <row r="219" spans="1:51" s="225" customFormat="1" ht="46.5" customHeight="1">
      <c r="A219" s="214">
        <v>213</v>
      </c>
      <c r="B219" s="213" t="s">
        <v>413</v>
      </c>
      <c r="C219" s="216" t="s">
        <v>29</v>
      </c>
      <c r="D219" s="229" t="s">
        <v>29</v>
      </c>
      <c r="E219" s="216" t="s">
        <v>1498</v>
      </c>
      <c r="F219" s="214" t="s">
        <v>26</v>
      </c>
      <c r="G219" s="235" t="s">
        <v>1499</v>
      </c>
      <c r="H219" s="213" t="s">
        <v>414</v>
      </c>
      <c r="I219" s="217">
        <v>35429</v>
      </c>
      <c r="J219" s="218" t="s">
        <v>1528</v>
      </c>
      <c r="K219" s="214" t="s">
        <v>38</v>
      </c>
      <c r="L219" s="214" t="s">
        <v>415</v>
      </c>
      <c r="M219" s="214">
        <v>100</v>
      </c>
      <c r="N219" s="219">
        <f t="shared" si="71"/>
        <v>89</v>
      </c>
      <c r="O219" s="220">
        <v>7</v>
      </c>
      <c r="P219" s="220">
        <v>82</v>
      </c>
      <c r="Q219" s="220">
        <v>27</v>
      </c>
      <c r="R219" s="246">
        <f t="shared" si="72"/>
        <v>30.337078651685395</v>
      </c>
      <c r="S219" s="220">
        <v>42</v>
      </c>
      <c r="T219" s="246">
        <f t="shared" si="66"/>
        <v>47.191011235955052</v>
      </c>
      <c r="U219" s="220">
        <v>0</v>
      </c>
      <c r="V219" s="246">
        <f t="shared" si="67"/>
        <v>0</v>
      </c>
      <c r="W219" s="220">
        <v>10</v>
      </c>
      <c r="X219" s="246">
        <f t="shared" si="73"/>
        <v>11.235955056179774</v>
      </c>
      <c r="Y219" s="220">
        <v>5</v>
      </c>
      <c r="Z219" s="221">
        <v>0</v>
      </c>
      <c r="AA219" s="221">
        <v>0</v>
      </c>
      <c r="AB219" s="222">
        <f t="shared" si="68"/>
        <v>0</v>
      </c>
      <c r="AC219" s="221">
        <v>2</v>
      </c>
      <c r="AD219" s="221">
        <v>0</v>
      </c>
      <c r="AE219" s="223">
        <f t="shared" si="69"/>
        <v>2</v>
      </c>
      <c r="AF219" s="223">
        <f t="shared" si="64"/>
        <v>2</v>
      </c>
      <c r="AG219" s="223">
        <f t="shared" si="70"/>
        <v>0</v>
      </c>
      <c r="AH219" s="223">
        <f t="shared" si="65"/>
        <v>2</v>
      </c>
      <c r="AI219" s="224">
        <f t="shared" si="63"/>
        <v>7</v>
      </c>
      <c r="AJ219" s="224">
        <v>0</v>
      </c>
      <c r="AK219" s="153"/>
      <c r="AL219" s="153"/>
      <c r="AM219" s="136"/>
      <c r="AN219" s="136"/>
      <c r="AO219" s="136" t="s">
        <v>1529</v>
      </c>
      <c r="AP219" s="136" t="s">
        <v>1530</v>
      </c>
      <c r="AQ219" s="136"/>
      <c r="AR219" s="136" t="s">
        <v>1508</v>
      </c>
      <c r="AS219" s="136" t="s">
        <v>1508</v>
      </c>
      <c r="AT219" s="136" t="s">
        <v>1529</v>
      </c>
      <c r="AU219" s="136" t="s">
        <v>1531</v>
      </c>
      <c r="AV219" s="136" t="s">
        <v>1529</v>
      </c>
      <c r="AW219" s="136"/>
      <c r="AX219" s="136"/>
      <c r="AY219" s="136" t="s">
        <v>1532</v>
      </c>
    </row>
    <row r="220" spans="1:51" s="225" customFormat="1" ht="31.5" customHeight="1">
      <c r="A220" s="136">
        <v>214</v>
      </c>
      <c r="B220" s="213" t="s">
        <v>1533</v>
      </c>
      <c r="C220" s="214" t="s">
        <v>29</v>
      </c>
      <c r="D220" s="215" t="s">
        <v>29</v>
      </c>
      <c r="E220" s="216" t="s">
        <v>30</v>
      </c>
      <c r="F220" s="214" t="s">
        <v>26</v>
      </c>
      <c r="G220" s="214" t="s">
        <v>30</v>
      </c>
      <c r="H220" s="213" t="s">
        <v>416</v>
      </c>
      <c r="I220" s="217">
        <v>39448</v>
      </c>
      <c r="J220" s="218"/>
      <c r="K220" s="214" t="s">
        <v>417</v>
      </c>
      <c r="L220" s="214" t="s">
        <v>418</v>
      </c>
      <c r="M220" s="214">
        <v>30</v>
      </c>
      <c r="N220" s="219">
        <f t="shared" si="71"/>
        <v>25</v>
      </c>
      <c r="O220" s="220">
        <v>8</v>
      </c>
      <c r="P220" s="220">
        <v>17</v>
      </c>
      <c r="Q220" s="220">
        <v>7</v>
      </c>
      <c r="R220" s="246">
        <f t="shared" si="72"/>
        <v>28.000000000000004</v>
      </c>
      <c r="S220" s="220">
        <v>17</v>
      </c>
      <c r="T220" s="246">
        <f t="shared" si="66"/>
        <v>68</v>
      </c>
      <c r="U220" s="220">
        <v>0</v>
      </c>
      <c r="V220" s="246">
        <f t="shared" si="67"/>
        <v>0</v>
      </c>
      <c r="W220" s="220">
        <v>2</v>
      </c>
      <c r="X220" s="246">
        <f t="shared" si="73"/>
        <v>8</v>
      </c>
      <c r="Y220" s="220">
        <v>8</v>
      </c>
      <c r="Z220" s="221">
        <v>0</v>
      </c>
      <c r="AA220" s="221">
        <v>0</v>
      </c>
      <c r="AB220" s="222">
        <f t="shared" si="68"/>
        <v>0</v>
      </c>
      <c r="AC220" s="221">
        <v>4</v>
      </c>
      <c r="AD220" s="221">
        <v>0</v>
      </c>
      <c r="AE220" s="223">
        <f t="shared" si="69"/>
        <v>4</v>
      </c>
      <c r="AF220" s="223">
        <f t="shared" si="64"/>
        <v>4</v>
      </c>
      <c r="AG220" s="223">
        <f t="shared" si="70"/>
        <v>0</v>
      </c>
      <c r="AH220" s="223">
        <f t="shared" si="65"/>
        <v>4</v>
      </c>
      <c r="AI220" s="224">
        <f t="shared" si="63"/>
        <v>12</v>
      </c>
      <c r="AJ220" s="224">
        <v>4</v>
      </c>
      <c r="AK220" s="136" t="s">
        <v>1</v>
      </c>
      <c r="AL220" s="136" t="s">
        <v>1</v>
      </c>
      <c r="AM220" s="136" t="s">
        <v>1633</v>
      </c>
      <c r="AN220" s="136"/>
      <c r="AO220" s="136" t="s">
        <v>1625</v>
      </c>
      <c r="AP220" s="136"/>
      <c r="AQ220" s="136" t="s">
        <v>1701</v>
      </c>
      <c r="AR220" s="136" t="s">
        <v>1623</v>
      </c>
      <c r="AS220" s="136" t="s">
        <v>1623</v>
      </c>
      <c r="AT220" s="136" t="s">
        <v>1623</v>
      </c>
      <c r="AU220" s="136"/>
      <c r="AV220" s="136" t="s">
        <v>1625</v>
      </c>
      <c r="AW220" s="136" t="s">
        <v>1701</v>
      </c>
      <c r="AX220" s="136" t="s">
        <v>1702</v>
      </c>
      <c r="AY220" s="136" t="s">
        <v>1634</v>
      </c>
    </row>
    <row r="221" spans="1:51" s="234" customFormat="1" ht="31.5" customHeight="1">
      <c r="A221" s="235">
        <v>215</v>
      </c>
      <c r="B221" s="213" t="s">
        <v>1278</v>
      </c>
      <c r="C221" s="214" t="s">
        <v>29</v>
      </c>
      <c r="D221" s="215" t="s">
        <v>29</v>
      </c>
      <c r="E221" s="216" t="s">
        <v>30</v>
      </c>
      <c r="F221" s="214" t="s">
        <v>26</v>
      </c>
      <c r="G221" s="214" t="s">
        <v>33</v>
      </c>
      <c r="H221" s="213" t="s">
        <v>419</v>
      </c>
      <c r="I221" s="217">
        <v>39720</v>
      </c>
      <c r="J221" s="218"/>
      <c r="K221" s="214" t="s">
        <v>27</v>
      </c>
      <c r="L221" s="214" t="s">
        <v>22</v>
      </c>
      <c r="M221" s="214">
        <v>10</v>
      </c>
      <c r="N221" s="219">
        <f t="shared" si="71"/>
        <v>0</v>
      </c>
      <c r="O221" s="220"/>
      <c r="P221" s="220"/>
      <c r="Q221" s="220"/>
      <c r="R221" s="246" t="e">
        <f t="shared" si="72"/>
        <v>#DIV/0!</v>
      </c>
      <c r="S221" s="220"/>
      <c r="T221" s="246" t="e">
        <f t="shared" si="66"/>
        <v>#DIV/0!</v>
      </c>
      <c r="U221" s="220"/>
      <c r="V221" s="246" t="e">
        <f t="shared" si="67"/>
        <v>#DIV/0!</v>
      </c>
      <c r="W221" s="220"/>
      <c r="X221" s="246" t="e">
        <f t="shared" si="73"/>
        <v>#DIV/0!</v>
      </c>
      <c r="Y221" s="220"/>
      <c r="Z221" s="221"/>
      <c r="AA221" s="221"/>
      <c r="AB221" s="222">
        <f t="shared" si="68"/>
        <v>0</v>
      </c>
      <c r="AC221" s="221"/>
      <c r="AD221" s="221"/>
      <c r="AE221" s="223">
        <f t="shared" si="69"/>
        <v>0</v>
      </c>
      <c r="AF221" s="223">
        <f t="shared" si="64"/>
        <v>0</v>
      </c>
      <c r="AG221" s="223">
        <f t="shared" si="70"/>
        <v>0</v>
      </c>
      <c r="AH221" s="223">
        <f t="shared" si="65"/>
        <v>0</v>
      </c>
      <c r="AI221" s="224">
        <f t="shared" si="63"/>
        <v>0</v>
      </c>
      <c r="AJ221" s="224"/>
      <c r="AK221" s="135"/>
      <c r="AL221" s="135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 t="s">
        <v>1584</v>
      </c>
    </row>
    <row r="222" spans="1:51" s="252" customFormat="1" ht="31.5" customHeight="1">
      <c r="A222" s="240">
        <v>216</v>
      </c>
      <c r="B222" s="241" t="s">
        <v>1583</v>
      </c>
      <c r="C222" s="243" t="s">
        <v>29</v>
      </c>
      <c r="D222" s="242" t="s">
        <v>1658</v>
      </c>
      <c r="E222" s="243" t="s">
        <v>30</v>
      </c>
      <c r="F222" s="240" t="s">
        <v>26</v>
      </c>
      <c r="G222" s="240" t="s">
        <v>30</v>
      </c>
      <c r="H222" s="241" t="s">
        <v>420</v>
      </c>
      <c r="I222" s="244">
        <v>40216</v>
      </c>
      <c r="J222" s="256"/>
      <c r="K222" s="240" t="s">
        <v>27</v>
      </c>
      <c r="L222" s="240" t="s">
        <v>22</v>
      </c>
      <c r="M222" s="240">
        <v>15</v>
      </c>
      <c r="N222" s="219">
        <f t="shared" si="71"/>
        <v>13</v>
      </c>
      <c r="O222" s="247">
        <v>1</v>
      </c>
      <c r="P222" s="247">
        <v>12</v>
      </c>
      <c r="Q222" s="247">
        <v>2</v>
      </c>
      <c r="R222" s="246">
        <f t="shared" si="72"/>
        <v>15.384615384615385</v>
      </c>
      <c r="S222" s="247">
        <v>12</v>
      </c>
      <c r="T222" s="246">
        <f t="shared" si="66"/>
        <v>92.307692307692307</v>
      </c>
      <c r="U222" s="247">
        <v>0</v>
      </c>
      <c r="V222" s="246">
        <f t="shared" si="67"/>
        <v>0</v>
      </c>
      <c r="W222" s="247">
        <v>0</v>
      </c>
      <c r="X222" s="246">
        <f t="shared" si="73"/>
        <v>0</v>
      </c>
      <c r="Y222" s="247">
        <v>11</v>
      </c>
      <c r="Z222" s="248">
        <v>1</v>
      </c>
      <c r="AA222" s="248">
        <v>0</v>
      </c>
      <c r="AB222" s="222">
        <f t="shared" si="68"/>
        <v>1</v>
      </c>
      <c r="AC222" s="248">
        <v>1</v>
      </c>
      <c r="AD222" s="248">
        <v>0</v>
      </c>
      <c r="AE222" s="223">
        <f t="shared" si="69"/>
        <v>1</v>
      </c>
      <c r="AF222" s="223">
        <f t="shared" si="64"/>
        <v>2</v>
      </c>
      <c r="AG222" s="223">
        <f t="shared" si="70"/>
        <v>0</v>
      </c>
      <c r="AH222" s="223">
        <f t="shared" si="65"/>
        <v>2</v>
      </c>
      <c r="AI222" s="224">
        <f t="shared" si="63"/>
        <v>13</v>
      </c>
      <c r="AJ222" s="249"/>
      <c r="AK222" s="212"/>
      <c r="AL222" s="212" t="s">
        <v>1649</v>
      </c>
      <c r="AM222" s="212"/>
      <c r="AN222" s="212"/>
      <c r="AO222" s="212" t="s">
        <v>1649</v>
      </c>
      <c r="AP222" s="212"/>
      <c r="AQ222" s="212"/>
      <c r="AR222" s="212" t="s">
        <v>1648</v>
      </c>
      <c r="AS222" s="212" t="s">
        <v>1648</v>
      </c>
      <c r="AT222" s="212" t="s">
        <v>1648</v>
      </c>
      <c r="AU222" s="212"/>
      <c r="AV222" s="212"/>
      <c r="AW222" s="212"/>
      <c r="AX222" s="212"/>
      <c r="AY222" s="212" t="s">
        <v>1656</v>
      </c>
    </row>
    <row r="223" spans="1:51" s="252" customFormat="1" ht="31.5" customHeight="1">
      <c r="A223" s="212">
        <v>217</v>
      </c>
      <c r="B223" s="241" t="s">
        <v>421</v>
      </c>
      <c r="C223" s="240" t="s">
        <v>29</v>
      </c>
      <c r="D223" s="242" t="s">
        <v>29</v>
      </c>
      <c r="E223" s="243" t="s">
        <v>30</v>
      </c>
      <c r="F223" s="240" t="s">
        <v>26</v>
      </c>
      <c r="G223" s="240" t="s">
        <v>30</v>
      </c>
      <c r="H223" s="241" t="s">
        <v>422</v>
      </c>
      <c r="I223" s="244">
        <v>39262</v>
      </c>
      <c r="J223" s="245"/>
      <c r="K223" s="240" t="s">
        <v>27</v>
      </c>
      <c r="L223" s="240" t="s">
        <v>22</v>
      </c>
      <c r="M223" s="240">
        <v>20</v>
      </c>
      <c r="N223" s="219">
        <f t="shared" si="71"/>
        <v>19</v>
      </c>
      <c r="O223" s="247">
        <v>2</v>
      </c>
      <c r="P223" s="247">
        <v>17</v>
      </c>
      <c r="Q223" s="247">
        <v>4</v>
      </c>
      <c r="R223" s="246">
        <f t="shared" si="72"/>
        <v>21.052631578947366</v>
      </c>
      <c r="S223" s="247">
        <v>17</v>
      </c>
      <c r="T223" s="246">
        <f t="shared" si="66"/>
        <v>89.473684210526315</v>
      </c>
      <c r="U223" s="247">
        <v>0</v>
      </c>
      <c r="V223" s="246">
        <f t="shared" si="67"/>
        <v>0</v>
      </c>
      <c r="W223" s="247">
        <v>2</v>
      </c>
      <c r="X223" s="246">
        <f t="shared" si="73"/>
        <v>10.526315789473683</v>
      </c>
      <c r="Y223" s="247">
        <v>3</v>
      </c>
      <c r="Z223" s="248">
        <v>0</v>
      </c>
      <c r="AA223" s="248">
        <v>0</v>
      </c>
      <c r="AB223" s="222">
        <f t="shared" si="68"/>
        <v>0</v>
      </c>
      <c r="AC223" s="248">
        <v>0</v>
      </c>
      <c r="AD223" s="248">
        <v>0</v>
      </c>
      <c r="AE223" s="223">
        <f t="shared" si="69"/>
        <v>0</v>
      </c>
      <c r="AF223" s="223">
        <f t="shared" si="64"/>
        <v>0</v>
      </c>
      <c r="AG223" s="223">
        <f t="shared" si="70"/>
        <v>0</v>
      </c>
      <c r="AH223" s="223">
        <f t="shared" si="65"/>
        <v>0</v>
      </c>
      <c r="AI223" s="224">
        <f t="shared" si="63"/>
        <v>3</v>
      </c>
      <c r="AJ223" s="249"/>
      <c r="AK223" s="212"/>
      <c r="AL223" s="212" t="s">
        <v>1724</v>
      </c>
      <c r="AM223" s="212"/>
      <c r="AN223" s="212"/>
      <c r="AO223" s="212" t="s">
        <v>1649</v>
      </c>
      <c r="AP223" s="212"/>
      <c r="AQ223" s="212"/>
      <c r="AR223" s="212" t="s">
        <v>1648</v>
      </c>
      <c r="AS223" s="212" t="s">
        <v>1648</v>
      </c>
      <c r="AT223" s="212" t="s">
        <v>1648</v>
      </c>
      <c r="AU223" s="212"/>
      <c r="AV223" s="212"/>
      <c r="AW223" s="212"/>
      <c r="AX223" s="212"/>
      <c r="AY223" s="212" t="s">
        <v>1657</v>
      </c>
    </row>
    <row r="224" spans="1:51" s="225" customFormat="1" ht="31.5" customHeight="1">
      <c r="A224" s="235">
        <v>218</v>
      </c>
      <c r="B224" s="213" t="s">
        <v>1593</v>
      </c>
      <c r="C224" s="214" t="s">
        <v>29</v>
      </c>
      <c r="D224" s="215" t="s">
        <v>29</v>
      </c>
      <c r="E224" s="216" t="s">
        <v>30</v>
      </c>
      <c r="F224" s="214" t="s">
        <v>26</v>
      </c>
      <c r="G224" s="235" t="s">
        <v>30</v>
      </c>
      <c r="H224" s="213" t="s">
        <v>423</v>
      </c>
      <c r="I224" s="217">
        <v>40457</v>
      </c>
      <c r="J224" s="218"/>
      <c r="K224" s="214" t="s">
        <v>38</v>
      </c>
      <c r="L224" s="214" t="s">
        <v>424</v>
      </c>
      <c r="M224" s="214">
        <v>7</v>
      </c>
      <c r="N224" s="219">
        <f t="shared" si="71"/>
        <v>7</v>
      </c>
      <c r="O224" s="220">
        <v>1</v>
      </c>
      <c r="P224" s="220">
        <v>6</v>
      </c>
      <c r="Q224" s="220">
        <v>3</v>
      </c>
      <c r="R224" s="246">
        <f t="shared" si="72"/>
        <v>42.857142857142854</v>
      </c>
      <c r="S224" s="220">
        <v>4</v>
      </c>
      <c r="T224" s="246">
        <f t="shared" si="66"/>
        <v>57.142857142857139</v>
      </c>
      <c r="U224" s="220"/>
      <c r="V224" s="246">
        <f t="shared" si="67"/>
        <v>0</v>
      </c>
      <c r="W224" s="220">
        <v>5</v>
      </c>
      <c r="X224" s="246">
        <f t="shared" si="73"/>
        <v>71.428571428571431</v>
      </c>
      <c r="Y224" s="220"/>
      <c r="Z224" s="221">
        <v>0</v>
      </c>
      <c r="AA224" s="221">
        <v>0</v>
      </c>
      <c r="AB224" s="222">
        <f t="shared" si="68"/>
        <v>0</v>
      </c>
      <c r="AC224" s="221">
        <v>0</v>
      </c>
      <c r="AD224" s="221">
        <v>0</v>
      </c>
      <c r="AE224" s="223">
        <f t="shared" si="69"/>
        <v>0</v>
      </c>
      <c r="AF224" s="223">
        <f t="shared" si="64"/>
        <v>0</v>
      </c>
      <c r="AG224" s="223">
        <f t="shared" si="70"/>
        <v>0</v>
      </c>
      <c r="AH224" s="223">
        <f t="shared" si="65"/>
        <v>0</v>
      </c>
      <c r="AI224" s="224">
        <f t="shared" si="63"/>
        <v>0</v>
      </c>
      <c r="AJ224" s="224">
        <v>0</v>
      </c>
      <c r="AK224" s="136"/>
      <c r="AL224" s="136" t="s">
        <v>1640</v>
      </c>
      <c r="AM224" s="136"/>
      <c r="AN224" s="136"/>
      <c r="AO224" s="136" t="s">
        <v>1640</v>
      </c>
      <c r="AP224" s="136"/>
      <c r="AQ224" s="136"/>
      <c r="AR224" s="136" t="s">
        <v>1495</v>
      </c>
      <c r="AS224" s="136" t="s">
        <v>1495</v>
      </c>
      <c r="AT224" s="136" t="s">
        <v>1495</v>
      </c>
      <c r="AU224" s="136"/>
      <c r="AV224" s="136" t="s">
        <v>1495</v>
      </c>
      <c r="AW224" s="136"/>
      <c r="AX224" s="136" t="s">
        <v>1787</v>
      </c>
      <c r="AY224" s="136" t="s">
        <v>1643</v>
      </c>
    </row>
    <row r="225" spans="1:51" s="252" customFormat="1" ht="31.5" customHeight="1">
      <c r="A225" s="240">
        <v>219</v>
      </c>
      <c r="B225" s="241" t="s">
        <v>1534</v>
      </c>
      <c r="C225" s="240" t="s">
        <v>29</v>
      </c>
      <c r="D225" s="242" t="s">
        <v>29</v>
      </c>
      <c r="E225" s="243" t="s">
        <v>271</v>
      </c>
      <c r="F225" s="240" t="s">
        <v>26</v>
      </c>
      <c r="G225" s="240" t="s">
        <v>1535</v>
      </c>
      <c r="H225" s="241" t="s">
        <v>1536</v>
      </c>
      <c r="I225" s="244">
        <v>42361</v>
      </c>
      <c r="J225" s="245">
        <v>0</v>
      </c>
      <c r="K225" s="240" t="s">
        <v>38</v>
      </c>
      <c r="L225" s="240" t="s">
        <v>392</v>
      </c>
      <c r="M225" s="240">
        <v>25</v>
      </c>
      <c r="N225" s="219">
        <f t="shared" si="71"/>
        <v>25</v>
      </c>
      <c r="O225" s="247">
        <v>14</v>
      </c>
      <c r="P225" s="247">
        <v>11</v>
      </c>
      <c r="Q225" s="247">
        <v>3</v>
      </c>
      <c r="R225" s="246">
        <f t="shared" si="72"/>
        <v>12</v>
      </c>
      <c r="S225" s="247">
        <v>1</v>
      </c>
      <c r="T225" s="246">
        <f t="shared" si="66"/>
        <v>4</v>
      </c>
      <c r="U225" s="247"/>
      <c r="V225" s="246">
        <f t="shared" si="67"/>
        <v>0</v>
      </c>
      <c r="W225" s="247">
        <v>1</v>
      </c>
      <c r="X225" s="246">
        <f t="shared" si="73"/>
        <v>4</v>
      </c>
      <c r="Y225" s="247">
        <v>4</v>
      </c>
      <c r="Z225" s="248"/>
      <c r="AA225" s="248"/>
      <c r="AB225" s="222">
        <f t="shared" si="68"/>
        <v>0</v>
      </c>
      <c r="AC225" s="248"/>
      <c r="AD225" s="248"/>
      <c r="AE225" s="223">
        <f t="shared" si="69"/>
        <v>0</v>
      </c>
      <c r="AF225" s="223">
        <f t="shared" si="64"/>
        <v>0</v>
      </c>
      <c r="AG225" s="223">
        <f t="shared" si="70"/>
        <v>0</v>
      </c>
      <c r="AH225" s="223">
        <f t="shared" si="65"/>
        <v>0</v>
      </c>
      <c r="AI225" s="224">
        <f t="shared" si="63"/>
        <v>4</v>
      </c>
      <c r="AJ225" s="249">
        <v>0</v>
      </c>
      <c r="AK225" s="268" t="s">
        <v>1495</v>
      </c>
      <c r="AL225" s="268" t="s">
        <v>1495</v>
      </c>
      <c r="AM225" s="212"/>
      <c r="AN225" s="212"/>
      <c r="AO225" s="212" t="s">
        <v>1537</v>
      </c>
      <c r="AP225" s="212" t="s">
        <v>1538</v>
      </c>
      <c r="AQ225" s="212" t="s">
        <v>1539</v>
      </c>
      <c r="AR225" s="212" t="s">
        <v>1537</v>
      </c>
      <c r="AS225" s="212" t="s">
        <v>1537</v>
      </c>
      <c r="AT225" s="212" t="s">
        <v>1537</v>
      </c>
      <c r="AU225" s="251"/>
      <c r="AV225" s="212" t="s">
        <v>1495</v>
      </c>
      <c r="AW225" s="212" t="s">
        <v>1780</v>
      </c>
      <c r="AX225" s="212"/>
      <c r="AY225" s="212" t="s">
        <v>1540</v>
      </c>
    </row>
    <row r="226" spans="1:51" s="252" customFormat="1" ht="31.5" customHeight="1">
      <c r="A226" s="212">
        <v>220</v>
      </c>
      <c r="B226" s="241" t="s">
        <v>425</v>
      </c>
      <c r="C226" s="240" t="s">
        <v>29</v>
      </c>
      <c r="D226" s="242" t="s">
        <v>29</v>
      </c>
      <c r="E226" s="243" t="s">
        <v>30</v>
      </c>
      <c r="F226" s="240" t="s">
        <v>26</v>
      </c>
      <c r="G226" s="240" t="s">
        <v>30</v>
      </c>
      <c r="H226" s="241" t="s">
        <v>426</v>
      </c>
      <c r="I226" s="244">
        <v>32143</v>
      </c>
      <c r="J226" s="245"/>
      <c r="K226" s="240" t="s">
        <v>38</v>
      </c>
      <c r="L226" s="240" t="s">
        <v>385</v>
      </c>
      <c r="M226" s="240" t="s">
        <v>1279</v>
      </c>
      <c r="N226" s="219">
        <f t="shared" si="71"/>
        <v>423</v>
      </c>
      <c r="O226" s="247">
        <v>5</v>
      </c>
      <c r="P226" s="247">
        <v>418</v>
      </c>
      <c r="Q226" s="247">
        <v>131</v>
      </c>
      <c r="R226" s="246">
        <f t="shared" si="72"/>
        <v>30.969267139479907</v>
      </c>
      <c r="S226" s="247">
        <v>208</v>
      </c>
      <c r="T226" s="246">
        <f t="shared" si="66"/>
        <v>49.1725768321513</v>
      </c>
      <c r="U226" s="247"/>
      <c r="V226" s="246">
        <f t="shared" si="67"/>
        <v>0</v>
      </c>
      <c r="W226" s="247">
        <v>144</v>
      </c>
      <c r="X226" s="246">
        <f t="shared" si="73"/>
        <v>34.042553191489361</v>
      </c>
      <c r="Y226" s="247">
        <v>21</v>
      </c>
      <c r="Z226" s="248">
        <v>4</v>
      </c>
      <c r="AA226" s="248">
        <v>0</v>
      </c>
      <c r="AB226" s="222">
        <f t="shared" si="68"/>
        <v>4</v>
      </c>
      <c r="AC226" s="248">
        <v>8</v>
      </c>
      <c r="AD226" s="248">
        <v>0</v>
      </c>
      <c r="AE226" s="223">
        <f t="shared" si="69"/>
        <v>8</v>
      </c>
      <c r="AF226" s="223">
        <f t="shared" si="64"/>
        <v>12</v>
      </c>
      <c r="AG226" s="223">
        <f t="shared" si="70"/>
        <v>0</v>
      </c>
      <c r="AH226" s="223">
        <f t="shared" si="65"/>
        <v>12</v>
      </c>
      <c r="AI226" s="224">
        <f t="shared" si="63"/>
        <v>33</v>
      </c>
      <c r="AJ226" s="249">
        <v>0</v>
      </c>
      <c r="AK226" s="212"/>
      <c r="AL226" s="212" t="s">
        <v>1611</v>
      </c>
      <c r="AM226" s="212" t="s">
        <v>1612</v>
      </c>
      <c r="AN226" s="212"/>
      <c r="AO226" s="212" t="s">
        <v>1613</v>
      </c>
      <c r="AP226" s="212" t="s">
        <v>1614</v>
      </c>
      <c r="AQ226" s="212"/>
      <c r="AR226" s="212" t="s">
        <v>1476</v>
      </c>
      <c r="AS226" s="212" t="s">
        <v>1476</v>
      </c>
      <c r="AT226" s="212" t="s">
        <v>1476</v>
      </c>
      <c r="AU226" s="212"/>
      <c r="AV226" s="212" t="s">
        <v>1613</v>
      </c>
      <c r="AW226" s="212"/>
      <c r="AX226" s="212"/>
      <c r="AY226" s="212" t="s">
        <v>1615</v>
      </c>
    </row>
    <row r="227" spans="1:51" s="255" customFormat="1" ht="31.5" customHeight="1">
      <c r="A227" s="253">
        <v>221</v>
      </c>
      <c r="B227" s="241" t="s">
        <v>1585</v>
      </c>
      <c r="C227" s="240" t="s">
        <v>29</v>
      </c>
      <c r="D227" s="242" t="s">
        <v>29</v>
      </c>
      <c r="E227" s="243" t="s">
        <v>30</v>
      </c>
      <c r="F227" s="240" t="s">
        <v>26</v>
      </c>
      <c r="G227" s="240" t="s">
        <v>30</v>
      </c>
      <c r="H227" s="241" t="s">
        <v>429</v>
      </c>
      <c r="I227" s="244">
        <v>26663</v>
      </c>
      <c r="J227" s="245"/>
      <c r="K227" s="240" t="s">
        <v>38</v>
      </c>
      <c r="L227" s="240" t="s">
        <v>430</v>
      </c>
      <c r="M227" s="240" t="s">
        <v>1280</v>
      </c>
      <c r="N227" s="219">
        <f t="shared" si="71"/>
        <v>70</v>
      </c>
      <c r="O227" s="247">
        <v>4</v>
      </c>
      <c r="P227" s="247">
        <v>66</v>
      </c>
      <c r="Q227" s="247">
        <v>14</v>
      </c>
      <c r="R227" s="246">
        <f t="shared" si="72"/>
        <v>20</v>
      </c>
      <c r="S227" s="247">
        <v>9</v>
      </c>
      <c r="T227" s="246">
        <f t="shared" si="66"/>
        <v>12.857142857142856</v>
      </c>
      <c r="U227" s="247"/>
      <c r="V227" s="246">
        <f t="shared" si="67"/>
        <v>0</v>
      </c>
      <c r="W227" s="247">
        <v>10</v>
      </c>
      <c r="X227" s="246">
        <f t="shared" si="73"/>
        <v>14.285714285714285</v>
      </c>
      <c r="Y227" s="247">
        <v>4</v>
      </c>
      <c r="Z227" s="248"/>
      <c r="AA227" s="248"/>
      <c r="AB227" s="222">
        <f t="shared" si="68"/>
        <v>0</v>
      </c>
      <c r="AC227" s="248">
        <v>0</v>
      </c>
      <c r="AD227" s="248"/>
      <c r="AE227" s="223">
        <f t="shared" si="69"/>
        <v>0</v>
      </c>
      <c r="AF227" s="223">
        <f t="shared" si="64"/>
        <v>0</v>
      </c>
      <c r="AG227" s="223">
        <f t="shared" si="70"/>
        <v>0</v>
      </c>
      <c r="AH227" s="223">
        <f t="shared" si="65"/>
        <v>0</v>
      </c>
      <c r="AI227" s="224">
        <f t="shared" si="63"/>
        <v>4</v>
      </c>
      <c r="AJ227" s="249"/>
      <c r="AK227" s="212" t="s">
        <v>1</v>
      </c>
      <c r="AL227" s="212" t="s">
        <v>1</v>
      </c>
      <c r="AM227" s="212"/>
      <c r="AN227" s="212"/>
      <c r="AO227" s="212" t="s">
        <v>1607</v>
      </c>
      <c r="AP227" s="212" t="s">
        <v>1608</v>
      </c>
      <c r="AQ227" s="212"/>
      <c r="AR227" s="212" t="s">
        <v>1607</v>
      </c>
      <c r="AS227" s="212" t="s">
        <v>1607</v>
      </c>
      <c r="AT227" s="212" t="s">
        <v>1607</v>
      </c>
      <c r="AU227" s="212"/>
      <c r="AV227" s="212" t="s">
        <v>1486</v>
      </c>
      <c r="AW227" s="212" t="s">
        <v>1781</v>
      </c>
      <c r="AX227" s="212"/>
      <c r="AY227" s="212" t="s">
        <v>1609</v>
      </c>
    </row>
    <row r="228" spans="1:51" s="225" customFormat="1" ht="31.5" customHeight="1">
      <c r="A228" s="214">
        <v>222</v>
      </c>
      <c r="B228" s="213" t="s">
        <v>431</v>
      </c>
      <c r="C228" s="216" t="s">
        <v>29</v>
      </c>
      <c r="D228" s="215" t="s">
        <v>29</v>
      </c>
      <c r="E228" s="216" t="s">
        <v>30</v>
      </c>
      <c r="F228" s="216" t="s">
        <v>26</v>
      </c>
      <c r="G228" s="216" t="s">
        <v>30</v>
      </c>
      <c r="H228" s="213" t="s">
        <v>432</v>
      </c>
      <c r="I228" s="217">
        <v>37622</v>
      </c>
      <c r="J228" s="226"/>
      <c r="K228" s="214" t="s">
        <v>27</v>
      </c>
      <c r="L228" s="214" t="s">
        <v>22</v>
      </c>
      <c r="M228" s="214">
        <v>30</v>
      </c>
      <c r="N228" s="219">
        <f t="shared" si="71"/>
        <v>30</v>
      </c>
      <c r="O228" s="220">
        <v>4</v>
      </c>
      <c r="P228" s="220">
        <v>26</v>
      </c>
      <c r="Q228" s="220">
        <v>3</v>
      </c>
      <c r="R228" s="246">
        <f t="shared" si="72"/>
        <v>10</v>
      </c>
      <c r="S228" s="220">
        <v>2</v>
      </c>
      <c r="T228" s="246">
        <f t="shared" si="66"/>
        <v>6.666666666666667</v>
      </c>
      <c r="U228" s="220"/>
      <c r="V228" s="246">
        <f t="shared" si="67"/>
        <v>0</v>
      </c>
      <c r="W228" s="220">
        <v>11</v>
      </c>
      <c r="X228" s="246">
        <f t="shared" si="73"/>
        <v>36.666666666666664</v>
      </c>
      <c r="Y228" s="220">
        <v>35</v>
      </c>
      <c r="Z228" s="221">
        <v>5</v>
      </c>
      <c r="AA228" s="221"/>
      <c r="AB228" s="222">
        <f t="shared" si="68"/>
        <v>5</v>
      </c>
      <c r="AC228" s="221">
        <v>0</v>
      </c>
      <c r="AD228" s="221">
        <v>0</v>
      </c>
      <c r="AE228" s="223">
        <f t="shared" si="69"/>
        <v>0</v>
      </c>
      <c r="AF228" s="223">
        <f t="shared" si="64"/>
        <v>5</v>
      </c>
      <c r="AG228" s="223">
        <f t="shared" si="70"/>
        <v>0</v>
      </c>
      <c r="AH228" s="223">
        <f t="shared" si="65"/>
        <v>5</v>
      </c>
      <c r="AI228" s="224">
        <f t="shared" si="63"/>
        <v>40</v>
      </c>
      <c r="AJ228" s="224"/>
      <c r="AK228" s="136" t="s">
        <v>1</v>
      </c>
      <c r="AL228" s="136" t="s">
        <v>1</v>
      </c>
      <c r="AM228" s="136" t="s">
        <v>1621</v>
      </c>
      <c r="AN228" s="136"/>
      <c r="AO228" s="136" t="s">
        <v>1623</v>
      </c>
      <c r="AP228" s="136" t="s">
        <v>1622</v>
      </c>
      <c r="AQ228" s="136"/>
      <c r="AR228" s="136" t="s">
        <v>1506</v>
      </c>
      <c r="AS228" s="136" t="s">
        <v>1506</v>
      </c>
      <c r="AT228" s="136" t="s">
        <v>1506</v>
      </c>
      <c r="AU228" s="136"/>
      <c r="AV228" s="136" t="s">
        <v>1681</v>
      </c>
      <c r="AW228" s="136"/>
      <c r="AX228" s="136"/>
      <c r="AY228" s="136" t="s">
        <v>1624</v>
      </c>
    </row>
    <row r="229" spans="1:51" s="225" customFormat="1" ht="31.5" customHeight="1">
      <c r="A229" s="136">
        <v>223</v>
      </c>
      <c r="B229" s="213" t="s">
        <v>433</v>
      </c>
      <c r="C229" s="214" t="s">
        <v>29</v>
      </c>
      <c r="D229" s="215" t="s">
        <v>29</v>
      </c>
      <c r="E229" s="216" t="s">
        <v>271</v>
      </c>
      <c r="F229" s="214" t="s">
        <v>26</v>
      </c>
      <c r="G229" s="214" t="s">
        <v>271</v>
      </c>
      <c r="H229" s="213" t="s">
        <v>434</v>
      </c>
      <c r="I229" s="217">
        <v>32690</v>
      </c>
      <c r="J229" s="218"/>
      <c r="K229" s="214" t="s">
        <v>38</v>
      </c>
      <c r="L229" s="214" t="s">
        <v>385</v>
      </c>
      <c r="M229" s="214">
        <v>20</v>
      </c>
      <c r="N229" s="219">
        <f t="shared" si="71"/>
        <v>20</v>
      </c>
      <c r="O229" s="220">
        <v>6</v>
      </c>
      <c r="P229" s="220">
        <v>14</v>
      </c>
      <c r="Q229" s="220">
        <v>4</v>
      </c>
      <c r="R229" s="246">
        <f t="shared" si="72"/>
        <v>20</v>
      </c>
      <c r="S229" s="220">
        <v>4</v>
      </c>
      <c r="T229" s="246">
        <f t="shared" si="66"/>
        <v>20</v>
      </c>
      <c r="U229" s="220">
        <v>0</v>
      </c>
      <c r="V229" s="246">
        <f t="shared" si="67"/>
        <v>0</v>
      </c>
      <c r="W229" s="220">
        <v>5</v>
      </c>
      <c r="X229" s="246">
        <f t="shared" si="73"/>
        <v>25</v>
      </c>
      <c r="Y229" s="220">
        <v>8</v>
      </c>
      <c r="Z229" s="221">
        <v>2</v>
      </c>
      <c r="AA229" s="221">
        <v>2</v>
      </c>
      <c r="AB229" s="222">
        <f t="shared" si="68"/>
        <v>4</v>
      </c>
      <c r="AC229" s="221">
        <v>0</v>
      </c>
      <c r="AD229" s="221">
        <v>0</v>
      </c>
      <c r="AE229" s="223">
        <f t="shared" si="69"/>
        <v>0</v>
      </c>
      <c r="AF229" s="223">
        <f t="shared" si="64"/>
        <v>2</v>
      </c>
      <c r="AG229" s="223">
        <f t="shared" si="70"/>
        <v>2</v>
      </c>
      <c r="AH229" s="223">
        <f t="shared" si="65"/>
        <v>4</v>
      </c>
      <c r="AI229" s="224">
        <f t="shared" si="63"/>
        <v>12</v>
      </c>
      <c r="AJ229" s="224"/>
      <c r="AK229" s="135" t="s">
        <v>1</v>
      </c>
      <c r="AL229" s="135"/>
      <c r="AM229" s="136" t="s">
        <v>1541</v>
      </c>
      <c r="AN229" s="136" t="s">
        <v>1483</v>
      </c>
      <c r="AO229" s="136" t="s">
        <v>1474</v>
      </c>
      <c r="AP229" s="136" t="s">
        <v>1542</v>
      </c>
      <c r="AQ229" s="136"/>
      <c r="AR229" s="136" t="s">
        <v>1537</v>
      </c>
      <c r="AS229" s="136" t="s">
        <v>1537</v>
      </c>
      <c r="AT229" s="136" t="s">
        <v>1474</v>
      </c>
      <c r="AU229" s="136"/>
      <c r="AV229" s="136"/>
      <c r="AW229" s="136"/>
      <c r="AX229" s="136"/>
      <c r="AY229" s="136" t="s">
        <v>1485</v>
      </c>
    </row>
    <row r="230" spans="1:51" s="252" customFormat="1" ht="31.5" customHeight="1">
      <c r="A230" s="253">
        <v>224</v>
      </c>
      <c r="B230" s="241" t="s">
        <v>1725</v>
      </c>
      <c r="C230" s="240" t="s">
        <v>29</v>
      </c>
      <c r="D230" s="242" t="s">
        <v>29</v>
      </c>
      <c r="E230" s="243" t="s">
        <v>1498</v>
      </c>
      <c r="F230" s="240" t="s">
        <v>26</v>
      </c>
      <c r="G230" s="240" t="s">
        <v>30</v>
      </c>
      <c r="H230" s="241" t="s">
        <v>435</v>
      </c>
      <c r="I230" s="244">
        <v>39604</v>
      </c>
      <c r="J230" s="245"/>
      <c r="K230" s="240" t="s">
        <v>38</v>
      </c>
      <c r="L230" s="240" t="s">
        <v>392</v>
      </c>
      <c r="M230" s="240">
        <v>30</v>
      </c>
      <c r="N230" s="219">
        <f t="shared" si="71"/>
        <v>13</v>
      </c>
      <c r="O230" s="247">
        <v>2</v>
      </c>
      <c r="P230" s="247">
        <v>11</v>
      </c>
      <c r="Q230" s="247">
        <v>2</v>
      </c>
      <c r="R230" s="246">
        <f t="shared" si="72"/>
        <v>15.384615384615385</v>
      </c>
      <c r="S230" s="247">
        <v>10</v>
      </c>
      <c r="T230" s="246">
        <f t="shared" si="66"/>
        <v>76.923076923076934</v>
      </c>
      <c r="U230" s="247"/>
      <c r="V230" s="246">
        <f t="shared" si="67"/>
        <v>0</v>
      </c>
      <c r="W230" s="247"/>
      <c r="X230" s="246">
        <f t="shared" si="73"/>
        <v>0</v>
      </c>
      <c r="Y230" s="247">
        <v>4</v>
      </c>
      <c r="Z230" s="248">
        <v>1</v>
      </c>
      <c r="AA230" s="248">
        <v>1</v>
      </c>
      <c r="AB230" s="222">
        <f t="shared" si="68"/>
        <v>2</v>
      </c>
      <c r="AC230" s="248">
        <v>0</v>
      </c>
      <c r="AD230" s="248">
        <v>0</v>
      </c>
      <c r="AE230" s="223">
        <f t="shared" si="69"/>
        <v>0</v>
      </c>
      <c r="AF230" s="223">
        <f t="shared" si="64"/>
        <v>1</v>
      </c>
      <c r="AG230" s="223">
        <f t="shared" si="70"/>
        <v>1</v>
      </c>
      <c r="AH230" s="223">
        <f t="shared" si="65"/>
        <v>2</v>
      </c>
      <c r="AI230" s="224">
        <f t="shared" si="63"/>
        <v>6</v>
      </c>
      <c r="AJ230" s="249">
        <v>1</v>
      </c>
      <c r="AK230" s="212" t="s">
        <v>1659</v>
      </c>
      <c r="AL230" s="212"/>
      <c r="AM230" s="212"/>
      <c r="AN230" s="212"/>
      <c r="AO230" s="212" t="s">
        <v>1659</v>
      </c>
      <c r="AP230" s="212" t="s">
        <v>1659</v>
      </c>
      <c r="AQ230" s="251"/>
      <c r="AR230" s="212" t="s">
        <v>1476</v>
      </c>
      <c r="AS230" s="212" t="s">
        <v>1476</v>
      </c>
      <c r="AT230" s="212" t="s">
        <v>1474</v>
      </c>
      <c r="AU230" s="212"/>
      <c r="AV230" s="212" t="s">
        <v>1659</v>
      </c>
      <c r="AW230" s="212" t="s">
        <v>1726</v>
      </c>
      <c r="AX230" s="212"/>
      <c r="AY230" s="212" t="s">
        <v>1727</v>
      </c>
    </row>
    <row r="231" spans="1:51" s="252" customFormat="1" ht="31.5" customHeight="1">
      <c r="A231" s="240">
        <v>225</v>
      </c>
      <c r="B231" s="241" t="s">
        <v>436</v>
      </c>
      <c r="C231" s="240" t="s">
        <v>29</v>
      </c>
      <c r="D231" s="242" t="s">
        <v>29</v>
      </c>
      <c r="E231" s="243" t="s">
        <v>1409</v>
      </c>
      <c r="F231" s="240" t="s">
        <v>26</v>
      </c>
      <c r="G231" s="240" t="s">
        <v>1711</v>
      </c>
      <c r="H231" s="241" t="s">
        <v>1712</v>
      </c>
      <c r="I231" s="244">
        <v>27851</v>
      </c>
      <c r="J231" s="245"/>
      <c r="K231" s="240" t="s">
        <v>38</v>
      </c>
      <c r="L231" s="240" t="s">
        <v>437</v>
      </c>
      <c r="M231" s="240">
        <v>10</v>
      </c>
      <c r="N231" s="219">
        <f t="shared" si="71"/>
        <v>10</v>
      </c>
      <c r="O231" s="247">
        <v>2</v>
      </c>
      <c r="P231" s="247">
        <v>8</v>
      </c>
      <c r="Q231" s="247">
        <v>2</v>
      </c>
      <c r="R231" s="246">
        <f t="shared" si="72"/>
        <v>20</v>
      </c>
      <c r="S231" s="247">
        <v>4</v>
      </c>
      <c r="T231" s="246">
        <f t="shared" si="66"/>
        <v>40</v>
      </c>
      <c r="U231" s="247"/>
      <c r="V231" s="246">
        <f t="shared" si="67"/>
        <v>0</v>
      </c>
      <c r="W231" s="247">
        <v>1</v>
      </c>
      <c r="X231" s="246">
        <f t="shared" si="73"/>
        <v>10</v>
      </c>
      <c r="Y231" s="247">
        <v>3</v>
      </c>
      <c r="Z231" s="248">
        <v>2</v>
      </c>
      <c r="AA231" s="248"/>
      <c r="AB231" s="222">
        <f t="shared" si="68"/>
        <v>2</v>
      </c>
      <c r="AC231" s="248"/>
      <c r="AD231" s="248"/>
      <c r="AE231" s="223">
        <f t="shared" si="69"/>
        <v>0</v>
      </c>
      <c r="AF231" s="223">
        <f t="shared" si="64"/>
        <v>2</v>
      </c>
      <c r="AG231" s="223">
        <f t="shared" si="70"/>
        <v>0</v>
      </c>
      <c r="AH231" s="223">
        <f t="shared" si="65"/>
        <v>2</v>
      </c>
      <c r="AI231" s="224">
        <f t="shared" si="63"/>
        <v>5</v>
      </c>
      <c r="AJ231" s="249"/>
      <c r="AK231" s="250" t="s">
        <v>1</v>
      </c>
      <c r="AL231" s="250" t="s">
        <v>1713</v>
      </c>
      <c r="AM231" s="212" t="s">
        <v>1712</v>
      </c>
      <c r="AN231" s="251" t="s">
        <v>1714</v>
      </c>
      <c r="AO231" s="212" t="s">
        <v>1715</v>
      </c>
      <c r="AP231" s="212" t="s">
        <v>1716</v>
      </c>
      <c r="AQ231" s="212"/>
      <c r="AR231" s="212" t="s">
        <v>1717</v>
      </c>
      <c r="AS231" s="212" t="s">
        <v>1715</v>
      </c>
      <c r="AT231" s="212" t="s">
        <v>1715</v>
      </c>
      <c r="AU231" s="212"/>
      <c r="AV231" s="212" t="s">
        <v>1718</v>
      </c>
      <c r="AW231" s="212" t="s">
        <v>1720</v>
      </c>
      <c r="AX231" s="212"/>
      <c r="AY231" s="212" t="s">
        <v>1719</v>
      </c>
    </row>
    <row r="232" spans="1:51" s="252" customFormat="1" ht="31.5" customHeight="1">
      <c r="A232" s="212">
        <v>226</v>
      </c>
      <c r="B232" s="241" t="s">
        <v>438</v>
      </c>
      <c r="C232" s="243" t="s">
        <v>29</v>
      </c>
      <c r="D232" s="242" t="s">
        <v>29</v>
      </c>
      <c r="E232" s="243" t="s">
        <v>1281</v>
      </c>
      <c r="F232" s="243" t="s">
        <v>26</v>
      </c>
      <c r="G232" s="243" t="s">
        <v>44</v>
      </c>
      <c r="H232" s="241" t="s">
        <v>439</v>
      </c>
      <c r="I232" s="244">
        <v>40985</v>
      </c>
      <c r="J232" s="256"/>
      <c r="K232" s="240" t="s">
        <v>38</v>
      </c>
      <c r="L232" s="240" t="s">
        <v>440</v>
      </c>
      <c r="M232" s="240">
        <v>20</v>
      </c>
      <c r="N232" s="219">
        <f t="shared" si="71"/>
        <v>19</v>
      </c>
      <c r="O232" s="247">
        <v>4</v>
      </c>
      <c r="P232" s="247">
        <v>15</v>
      </c>
      <c r="Q232" s="247">
        <v>5</v>
      </c>
      <c r="R232" s="246">
        <f t="shared" si="72"/>
        <v>26.315789473684209</v>
      </c>
      <c r="S232" s="247">
        <v>3</v>
      </c>
      <c r="T232" s="246">
        <f t="shared" si="66"/>
        <v>15.789473684210526</v>
      </c>
      <c r="U232" s="247"/>
      <c r="V232" s="246">
        <f t="shared" si="67"/>
        <v>0</v>
      </c>
      <c r="W232" s="247">
        <v>6</v>
      </c>
      <c r="X232" s="246">
        <f t="shared" si="73"/>
        <v>31.578947368421051</v>
      </c>
      <c r="Y232" s="247">
        <v>3</v>
      </c>
      <c r="Z232" s="248"/>
      <c r="AA232" s="248">
        <v>1</v>
      </c>
      <c r="AB232" s="222">
        <f t="shared" si="68"/>
        <v>1</v>
      </c>
      <c r="AC232" s="248"/>
      <c r="AD232" s="248"/>
      <c r="AE232" s="223">
        <f t="shared" si="69"/>
        <v>0</v>
      </c>
      <c r="AF232" s="223">
        <f t="shared" si="64"/>
        <v>0</v>
      </c>
      <c r="AG232" s="223">
        <f t="shared" si="70"/>
        <v>1</v>
      </c>
      <c r="AH232" s="223">
        <f t="shared" si="65"/>
        <v>1</v>
      </c>
      <c r="AI232" s="224">
        <f t="shared" ref="AI232:AI245" si="74">Y232+AH232</f>
        <v>4</v>
      </c>
      <c r="AJ232" s="249">
        <v>0</v>
      </c>
      <c r="AK232" s="212" t="s">
        <v>1543</v>
      </c>
      <c r="AL232" s="212" t="s">
        <v>1543</v>
      </c>
      <c r="AM232" s="212"/>
      <c r="AN232" s="212" t="s">
        <v>1509</v>
      </c>
      <c r="AO232" s="212" t="s">
        <v>1474</v>
      </c>
      <c r="AP232" s="212" t="s">
        <v>1544</v>
      </c>
      <c r="AQ232" s="212" t="s">
        <v>1509</v>
      </c>
      <c r="AR232" s="212" t="s">
        <v>1543</v>
      </c>
      <c r="AS232" s="212" t="s">
        <v>1543</v>
      </c>
      <c r="AT232" s="212" t="s">
        <v>1543</v>
      </c>
      <c r="AU232" s="251" t="s">
        <v>1729</v>
      </c>
      <c r="AV232" s="212" t="s">
        <v>1543</v>
      </c>
      <c r="AW232" s="212" t="s">
        <v>1545</v>
      </c>
      <c r="AX232" s="212"/>
      <c r="AY232" s="212" t="s">
        <v>1546</v>
      </c>
    </row>
    <row r="233" spans="1:51" s="225" customFormat="1" ht="31.5" customHeight="1">
      <c r="A233" s="235">
        <v>227</v>
      </c>
      <c r="B233" s="213" t="s">
        <v>441</v>
      </c>
      <c r="C233" s="214" t="s">
        <v>29</v>
      </c>
      <c r="D233" s="287" t="s">
        <v>29</v>
      </c>
      <c r="E233" s="214" t="s">
        <v>25</v>
      </c>
      <c r="F233" s="214" t="s">
        <v>26</v>
      </c>
      <c r="G233" s="214" t="s">
        <v>25</v>
      </c>
      <c r="H233" s="288" t="s">
        <v>442</v>
      </c>
      <c r="I233" s="217">
        <v>22661</v>
      </c>
      <c r="J233" s="226">
        <v>656</v>
      </c>
      <c r="K233" s="214" t="s">
        <v>38</v>
      </c>
      <c r="L233" s="214" t="s">
        <v>440</v>
      </c>
      <c r="M233" s="214" t="s">
        <v>1282</v>
      </c>
      <c r="N233" s="219">
        <f t="shared" si="71"/>
        <v>15</v>
      </c>
      <c r="O233" s="220">
        <v>2</v>
      </c>
      <c r="P233" s="220">
        <v>13</v>
      </c>
      <c r="Q233" s="220">
        <v>1</v>
      </c>
      <c r="R233" s="219">
        <f t="shared" si="72"/>
        <v>6.666666666666667</v>
      </c>
      <c r="S233" s="220">
        <v>4</v>
      </c>
      <c r="T233" s="219">
        <f t="shared" si="66"/>
        <v>26.666666666666668</v>
      </c>
      <c r="U233" s="220"/>
      <c r="V233" s="219">
        <f t="shared" si="67"/>
        <v>0</v>
      </c>
      <c r="W233" s="220"/>
      <c r="X233" s="219">
        <f t="shared" si="73"/>
        <v>0</v>
      </c>
      <c r="Y233" s="220">
        <v>9</v>
      </c>
      <c r="Z233" s="221">
        <v>3</v>
      </c>
      <c r="AA233" s="221"/>
      <c r="AB233" s="222">
        <f t="shared" si="68"/>
        <v>3</v>
      </c>
      <c r="AC233" s="221">
        <v>0</v>
      </c>
      <c r="AD233" s="221"/>
      <c r="AE233" s="223">
        <f t="shared" si="69"/>
        <v>0</v>
      </c>
      <c r="AF233" s="223">
        <f t="shared" ref="AF233:AF245" si="75">Z233+AC233</f>
        <v>3</v>
      </c>
      <c r="AG233" s="223">
        <f t="shared" si="70"/>
        <v>0</v>
      </c>
      <c r="AH233" s="223">
        <f t="shared" ref="AH233:AH245" si="76">AB233+AE233</f>
        <v>3</v>
      </c>
      <c r="AI233" s="224">
        <f t="shared" si="74"/>
        <v>12</v>
      </c>
      <c r="AJ233" s="224"/>
      <c r="AK233" s="135" t="s">
        <v>1</v>
      </c>
      <c r="AL233" s="136" t="s">
        <v>1486</v>
      </c>
      <c r="AM233" s="136"/>
      <c r="AN233" s="136"/>
      <c r="AO233" s="136" t="s">
        <v>1474</v>
      </c>
      <c r="AP233" s="136" t="s">
        <v>1827</v>
      </c>
      <c r="AQ233" s="136" t="s">
        <v>1820</v>
      </c>
      <c r="AR233" s="136" t="s">
        <v>1603</v>
      </c>
      <c r="AS233" s="136" t="s">
        <v>1603</v>
      </c>
      <c r="AT233" s="136" t="s">
        <v>1603</v>
      </c>
      <c r="AU233" s="136" t="s">
        <v>1828</v>
      </c>
      <c r="AV233" s="136" t="s">
        <v>1486</v>
      </c>
      <c r="AW233" s="136" t="s">
        <v>1829</v>
      </c>
      <c r="AX233" s="136"/>
      <c r="AY233" s="136" t="s">
        <v>1605</v>
      </c>
    </row>
    <row r="234" spans="1:51" s="252" customFormat="1" ht="31.5" customHeight="1">
      <c r="A234" s="240">
        <v>228</v>
      </c>
      <c r="B234" s="241" t="s">
        <v>443</v>
      </c>
      <c r="C234" s="240" t="s">
        <v>29</v>
      </c>
      <c r="D234" s="242" t="s">
        <v>29</v>
      </c>
      <c r="E234" s="243" t="s">
        <v>30</v>
      </c>
      <c r="F234" s="240" t="s">
        <v>26</v>
      </c>
      <c r="G234" s="240" t="s">
        <v>30</v>
      </c>
      <c r="H234" s="241" t="s">
        <v>444</v>
      </c>
      <c r="I234" s="244">
        <v>30006</v>
      </c>
      <c r="J234" s="245"/>
      <c r="K234" s="240" t="s">
        <v>38</v>
      </c>
      <c r="L234" s="240" t="s">
        <v>430</v>
      </c>
      <c r="M234" s="240">
        <v>50</v>
      </c>
      <c r="N234" s="219">
        <f t="shared" si="71"/>
        <v>50</v>
      </c>
      <c r="O234" s="247">
        <v>11</v>
      </c>
      <c r="P234" s="247">
        <v>39</v>
      </c>
      <c r="Q234" s="247">
        <v>12</v>
      </c>
      <c r="R234" s="246">
        <f t="shared" si="72"/>
        <v>24</v>
      </c>
      <c r="S234" s="247">
        <v>26</v>
      </c>
      <c r="T234" s="246">
        <f t="shared" ref="T234:T245" si="77">S234/N234*100</f>
        <v>52</v>
      </c>
      <c r="U234" s="247">
        <v>0</v>
      </c>
      <c r="V234" s="246">
        <f t="shared" ref="V234:V245" si="78">U234/N234*100</f>
        <v>0</v>
      </c>
      <c r="W234" s="247">
        <v>11</v>
      </c>
      <c r="X234" s="246">
        <f t="shared" si="73"/>
        <v>22</v>
      </c>
      <c r="Y234" s="247">
        <v>8</v>
      </c>
      <c r="Z234" s="248">
        <v>0</v>
      </c>
      <c r="AA234" s="248">
        <v>0</v>
      </c>
      <c r="AB234" s="222">
        <f t="shared" ref="AB234:AB245" si="79">Z234+AA234</f>
        <v>0</v>
      </c>
      <c r="AC234" s="248">
        <v>0</v>
      </c>
      <c r="AD234" s="248">
        <v>1</v>
      </c>
      <c r="AE234" s="223">
        <f t="shared" ref="AE234:AE245" si="80">AC234+AD234</f>
        <v>1</v>
      </c>
      <c r="AF234" s="223">
        <f t="shared" si="75"/>
        <v>0</v>
      </c>
      <c r="AG234" s="223">
        <f t="shared" ref="AG234:AG245" si="81">AA234+AD234</f>
        <v>1</v>
      </c>
      <c r="AH234" s="223">
        <f t="shared" si="76"/>
        <v>1</v>
      </c>
      <c r="AI234" s="224">
        <f t="shared" si="74"/>
        <v>9</v>
      </c>
      <c r="AJ234" s="249">
        <v>0</v>
      </c>
      <c r="AK234" s="250" t="s">
        <v>1</v>
      </c>
      <c r="AL234" s="250"/>
      <c r="AM234" s="212" t="s">
        <v>444</v>
      </c>
      <c r="AN234" s="251" t="s">
        <v>1814</v>
      </c>
      <c r="AO234" s="250" t="s">
        <v>1</v>
      </c>
      <c r="AP234" s="212" t="s">
        <v>1547</v>
      </c>
      <c r="AQ234" s="212" t="s">
        <v>1548</v>
      </c>
      <c r="AR234" s="212" t="s">
        <v>1473</v>
      </c>
      <c r="AS234" s="212" t="s">
        <v>1473</v>
      </c>
      <c r="AT234" s="212" t="s">
        <v>1473</v>
      </c>
      <c r="AU234" s="212" t="s">
        <v>1549</v>
      </c>
      <c r="AV234" s="250" t="s">
        <v>1815</v>
      </c>
      <c r="AW234" s="212"/>
      <c r="AX234" s="212" t="s">
        <v>1467</v>
      </c>
      <c r="AY234" s="212" t="s">
        <v>1550</v>
      </c>
    </row>
    <row r="235" spans="1:51" s="234" customFormat="1" ht="31.5" customHeight="1">
      <c r="A235" s="136">
        <v>229</v>
      </c>
      <c r="B235" s="213" t="s">
        <v>445</v>
      </c>
      <c r="C235" s="214" t="s">
        <v>29</v>
      </c>
      <c r="D235" s="215" t="s">
        <v>29</v>
      </c>
      <c r="E235" s="216" t="s">
        <v>30</v>
      </c>
      <c r="F235" s="214" t="s">
        <v>26</v>
      </c>
      <c r="G235" s="214" t="s">
        <v>30</v>
      </c>
      <c r="H235" s="213" t="s">
        <v>446</v>
      </c>
      <c r="I235" s="217">
        <v>37924</v>
      </c>
      <c r="J235" s="218"/>
      <c r="K235" s="214" t="s">
        <v>38</v>
      </c>
      <c r="L235" s="214" t="s">
        <v>392</v>
      </c>
      <c r="M235" s="214" t="s">
        <v>1689</v>
      </c>
      <c r="N235" s="219">
        <f t="shared" ref="N235:N245" si="82">O235+P235</f>
        <v>25</v>
      </c>
      <c r="O235" s="220">
        <v>11</v>
      </c>
      <c r="P235" s="220">
        <v>14</v>
      </c>
      <c r="Q235" s="220">
        <v>4</v>
      </c>
      <c r="R235" s="246">
        <f t="shared" ref="R235:R245" si="83">Q235/N235*100</f>
        <v>16</v>
      </c>
      <c r="S235" s="220">
        <v>10</v>
      </c>
      <c r="T235" s="246">
        <f t="shared" si="77"/>
        <v>40</v>
      </c>
      <c r="U235" s="220">
        <v>0</v>
      </c>
      <c r="V235" s="246">
        <f t="shared" si="78"/>
        <v>0</v>
      </c>
      <c r="W235" s="220">
        <v>3</v>
      </c>
      <c r="X235" s="246">
        <f t="shared" ref="X235:X245" si="84">W235/N235*100</f>
        <v>12</v>
      </c>
      <c r="Y235" s="220">
        <v>2</v>
      </c>
      <c r="Z235" s="221">
        <v>0</v>
      </c>
      <c r="AA235" s="221">
        <v>1</v>
      </c>
      <c r="AB235" s="222">
        <f t="shared" si="79"/>
        <v>1</v>
      </c>
      <c r="AC235" s="221">
        <v>0</v>
      </c>
      <c r="AD235" s="221">
        <v>0</v>
      </c>
      <c r="AE235" s="223">
        <f t="shared" si="80"/>
        <v>0</v>
      </c>
      <c r="AF235" s="223">
        <f t="shared" si="75"/>
        <v>0</v>
      </c>
      <c r="AG235" s="223">
        <f t="shared" si="81"/>
        <v>1</v>
      </c>
      <c r="AH235" s="223">
        <f t="shared" si="76"/>
        <v>1</v>
      </c>
      <c r="AI235" s="224">
        <f t="shared" si="74"/>
        <v>3</v>
      </c>
      <c r="AJ235" s="224"/>
      <c r="AK235" s="136" t="s">
        <v>1690</v>
      </c>
      <c r="AL235" s="136" t="s">
        <v>1690</v>
      </c>
      <c r="AM235" s="136" t="s">
        <v>1691</v>
      </c>
      <c r="AN235" s="136" t="s">
        <v>1692</v>
      </c>
      <c r="AO235" s="135" t="s">
        <v>1</v>
      </c>
      <c r="AP235" s="136" t="s">
        <v>1693</v>
      </c>
      <c r="AQ235" s="136" t="s">
        <v>1548</v>
      </c>
      <c r="AR235" s="136" t="s">
        <v>1694</v>
      </c>
      <c r="AS235" s="136" t="s">
        <v>1694</v>
      </c>
      <c r="AT235" s="136" t="s">
        <v>1694</v>
      </c>
      <c r="AU235" s="136" t="s">
        <v>1695</v>
      </c>
      <c r="AV235" s="136" t="s">
        <v>1696</v>
      </c>
      <c r="AW235" s="136" t="s">
        <v>1697</v>
      </c>
      <c r="AX235" s="136"/>
      <c r="AY235" s="136" t="s">
        <v>1698</v>
      </c>
    </row>
    <row r="236" spans="1:51" s="255" customFormat="1" ht="40.5" customHeight="1">
      <c r="A236" s="253">
        <v>230</v>
      </c>
      <c r="B236" s="241" t="s">
        <v>447</v>
      </c>
      <c r="C236" s="240" t="s">
        <v>29</v>
      </c>
      <c r="D236" s="242" t="s">
        <v>29</v>
      </c>
      <c r="E236" s="243" t="s">
        <v>271</v>
      </c>
      <c r="F236" s="240" t="s">
        <v>26</v>
      </c>
      <c r="G236" s="240" t="s">
        <v>44</v>
      </c>
      <c r="H236" s="241" t="s">
        <v>1551</v>
      </c>
      <c r="I236" s="244">
        <v>40809</v>
      </c>
      <c r="J236" s="245">
        <v>0</v>
      </c>
      <c r="K236" s="240" t="s">
        <v>38</v>
      </c>
      <c r="L236" s="240" t="s">
        <v>392</v>
      </c>
      <c r="M236" s="240">
        <v>25</v>
      </c>
      <c r="N236" s="219">
        <f t="shared" si="82"/>
        <v>23</v>
      </c>
      <c r="O236" s="247">
        <v>6</v>
      </c>
      <c r="P236" s="247">
        <v>17</v>
      </c>
      <c r="Q236" s="247">
        <v>5</v>
      </c>
      <c r="R236" s="246">
        <f t="shared" si="83"/>
        <v>21.739130434782609</v>
      </c>
      <c r="S236" s="247">
        <v>7</v>
      </c>
      <c r="T236" s="246">
        <f t="shared" si="77"/>
        <v>30.434782608695656</v>
      </c>
      <c r="U236" s="247">
        <v>0</v>
      </c>
      <c r="V236" s="246">
        <f t="shared" si="78"/>
        <v>0</v>
      </c>
      <c r="W236" s="247">
        <v>7</v>
      </c>
      <c r="X236" s="246">
        <f t="shared" si="84"/>
        <v>30.434782608695656</v>
      </c>
      <c r="Y236" s="247">
        <v>1</v>
      </c>
      <c r="Z236" s="248">
        <v>0</v>
      </c>
      <c r="AA236" s="248">
        <v>0</v>
      </c>
      <c r="AB236" s="222">
        <f t="shared" si="79"/>
        <v>0</v>
      </c>
      <c r="AC236" s="248">
        <v>0</v>
      </c>
      <c r="AD236" s="248">
        <v>0</v>
      </c>
      <c r="AE236" s="223">
        <f t="shared" si="80"/>
        <v>0</v>
      </c>
      <c r="AF236" s="223">
        <f t="shared" si="75"/>
        <v>0</v>
      </c>
      <c r="AG236" s="223">
        <f t="shared" si="81"/>
        <v>0</v>
      </c>
      <c r="AH236" s="223">
        <f t="shared" si="76"/>
        <v>0</v>
      </c>
      <c r="AI236" s="224">
        <f t="shared" si="74"/>
        <v>1</v>
      </c>
      <c r="AJ236" s="254"/>
      <c r="AK236" s="212"/>
      <c r="AL236" s="212" t="s">
        <v>1543</v>
      </c>
      <c r="AM236" s="212"/>
      <c r="AN236" s="212" t="s">
        <v>1552</v>
      </c>
      <c r="AO236" s="212" t="s">
        <v>1543</v>
      </c>
      <c r="AP236" s="212"/>
      <c r="AQ236" s="212" t="s">
        <v>1553</v>
      </c>
      <c r="AR236" s="212" t="s">
        <v>1537</v>
      </c>
      <c r="AS236" s="212" t="s">
        <v>1543</v>
      </c>
      <c r="AT236" s="212" t="s">
        <v>1543</v>
      </c>
      <c r="AU236" s="212" t="s">
        <v>1554</v>
      </c>
      <c r="AV236" s="212" t="s">
        <v>1555</v>
      </c>
      <c r="AW236" s="212" t="s">
        <v>1556</v>
      </c>
      <c r="AX236" s="212" t="s">
        <v>1557</v>
      </c>
      <c r="AY236" s="212" t="s">
        <v>1558</v>
      </c>
    </row>
    <row r="237" spans="1:51" s="225" customFormat="1" ht="31.5" customHeight="1">
      <c r="A237" s="214">
        <v>231</v>
      </c>
      <c r="B237" s="213" t="s">
        <v>1283</v>
      </c>
      <c r="C237" s="214" t="s">
        <v>29</v>
      </c>
      <c r="D237" s="215" t="s">
        <v>29</v>
      </c>
      <c r="E237" s="216" t="s">
        <v>305</v>
      </c>
      <c r="F237" s="214" t="s">
        <v>26</v>
      </c>
      <c r="G237" s="214" t="s">
        <v>33</v>
      </c>
      <c r="H237" s="213" t="s">
        <v>1284</v>
      </c>
      <c r="I237" s="217">
        <v>42033</v>
      </c>
      <c r="J237" s="218"/>
      <c r="K237" s="214" t="s">
        <v>69</v>
      </c>
      <c r="L237" s="214" t="s">
        <v>22</v>
      </c>
      <c r="M237" s="214" t="s">
        <v>1285</v>
      </c>
      <c r="N237" s="219">
        <f t="shared" si="82"/>
        <v>10</v>
      </c>
      <c r="O237" s="220">
        <v>0</v>
      </c>
      <c r="P237" s="220">
        <v>10</v>
      </c>
      <c r="Q237" s="220">
        <v>0</v>
      </c>
      <c r="R237" s="219">
        <f t="shared" si="83"/>
        <v>0</v>
      </c>
      <c r="S237" s="220">
        <v>6</v>
      </c>
      <c r="T237" s="219">
        <f t="shared" si="77"/>
        <v>60</v>
      </c>
      <c r="U237" s="220">
        <v>0</v>
      </c>
      <c r="V237" s="219">
        <f t="shared" si="78"/>
        <v>0</v>
      </c>
      <c r="W237" s="220">
        <v>1</v>
      </c>
      <c r="X237" s="219">
        <f t="shared" si="84"/>
        <v>10</v>
      </c>
      <c r="Y237" s="220">
        <v>0</v>
      </c>
      <c r="Z237" s="221">
        <v>0</v>
      </c>
      <c r="AA237" s="221">
        <v>0</v>
      </c>
      <c r="AB237" s="222">
        <f t="shared" si="79"/>
        <v>0</v>
      </c>
      <c r="AC237" s="221">
        <v>0</v>
      </c>
      <c r="AD237" s="221">
        <v>0</v>
      </c>
      <c r="AE237" s="223">
        <f t="shared" si="80"/>
        <v>0</v>
      </c>
      <c r="AF237" s="223">
        <f t="shared" si="75"/>
        <v>0</v>
      </c>
      <c r="AG237" s="223">
        <f t="shared" si="81"/>
        <v>0</v>
      </c>
      <c r="AH237" s="223">
        <f t="shared" si="76"/>
        <v>0</v>
      </c>
      <c r="AI237" s="224">
        <f t="shared" si="74"/>
        <v>0</v>
      </c>
      <c r="AJ237" s="224"/>
      <c r="AK237" s="136" t="s">
        <v>1628</v>
      </c>
      <c r="AL237" s="152" t="s">
        <v>1628</v>
      </c>
      <c r="AM237" s="136"/>
      <c r="AN237" s="227"/>
      <c r="AO237" s="136" t="s">
        <v>1628</v>
      </c>
      <c r="AP237" s="136" t="s">
        <v>1629</v>
      </c>
      <c r="AQ237" s="227" t="s">
        <v>1630</v>
      </c>
      <c r="AR237" s="136" t="s">
        <v>1628</v>
      </c>
      <c r="AS237" s="136" t="s">
        <v>1628</v>
      </c>
      <c r="AT237" s="136" t="s">
        <v>1628</v>
      </c>
      <c r="AU237" s="136"/>
      <c r="AV237" s="136" t="s">
        <v>1631</v>
      </c>
      <c r="AW237" s="136"/>
      <c r="AX237" s="136"/>
      <c r="AY237" s="136" t="s">
        <v>1632</v>
      </c>
    </row>
    <row r="238" spans="1:51" s="225" customFormat="1" ht="68.25" customHeight="1">
      <c r="A238" s="136">
        <v>232</v>
      </c>
      <c r="B238" s="213" t="s">
        <v>448</v>
      </c>
      <c r="C238" s="214" t="s">
        <v>29</v>
      </c>
      <c r="D238" s="215" t="s">
        <v>29</v>
      </c>
      <c r="E238" s="216" t="s">
        <v>30</v>
      </c>
      <c r="F238" s="214" t="s">
        <v>26</v>
      </c>
      <c r="G238" s="214" t="s">
        <v>30</v>
      </c>
      <c r="H238" s="213" t="s">
        <v>449</v>
      </c>
      <c r="I238" s="217">
        <v>38876</v>
      </c>
      <c r="J238" s="218"/>
      <c r="K238" s="214" t="s">
        <v>38</v>
      </c>
      <c r="L238" s="214" t="s">
        <v>392</v>
      </c>
      <c r="M238" s="214">
        <v>20</v>
      </c>
      <c r="N238" s="219">
        <f t="shared" si="82"/>
        <v>17</v>
      </c>
      <c r="O238" s="220">
        <v>9</v>
      </c>
      <c r="P238" s="220">
        <v>8</v>
      </c>
      <c r="Q238" s="220">
        <v>1</v>
      </c>
      <c r="R238" s="246">
        <f t="shared" si="83"/>
        <v>5.8823529411764701</v>
      </c>
      <c r="S238" s="220">
        <v>0</v>
      </c>
      <c r="T238" s="246">
        <f t="shared" si="77"/>
        <v>0</v>
      </c>
      <c r="U238" s="220">
        <v>0</v>
      </c>
      <c r="V238" s="246">
        <f t="shared" si="78"/>
        <v>0</v>
      </c>
      <c r="W238" s="220">
        <v>0</v>
      </c>
      <c r="X238" s="246">
        <f t="shared" si="84"/>
        <v>0</v>
      </c>
      <c r="Y238" s="220">
        <v>2</v>
      </c>
      <c r="Z238" s="221">
        <v>0</v>
      </c>
      <c r="AA238" s="221">
        <v>0</v>
      </c>
      <c r="AB238" s="222">
        <f t="shared" si="79"/>
        <v>0</v>
      </c>
      <c r="AC238" s="221">
        <v>0</v>
      </c>
      <c r="AD238" s="221">
        <v>0</v>
      </c>
      <c r="AE238" s="223">
        <f t="shared" si="80"/>
        <v>0</v>
      </c>
      <c r="AF238" s="223">
        <f t="shared" si="75"/>
        <v>0</v>
      </c>
      <c r="AG238" s="223">
        <f t="shared" si="81"/>
        <v>0</v>
      </c>
      <c r="AH238" s="223">
        <f t="shared" si="76"/>
        <v>0</v>
      </c>
      <c r="AI238" s="224">
        <f t="shared" si="74"/>
        <v>2</v>
      </c>
      <c r="AJ238" s="224"/>
      <c r="AK238" s="136"/>
      <c r="AL238" s="136"/>
      <c r="AM238" s="136"/>
      <c r="AN238" s="136" t="s">
        <v>1678</v>
      </c>
      <c r="AO238" s="136" t="s">
        <v>1660</v>
      </c>
      <c r="AP238" s="136" t="s">
        <v>1679</v>
      </c>
      <c r="AQ238" s="227" t="s">
        <v>1680</v>
      </c>
      <c r="AR238" s="136" t="s">
        <v>1681</v>
      </c>
      <c r="AS238" s="136" t="s">
        <v>1681</v>
      </c>
      <c r="AT238" s="136" t="s">
        <v>1681</v>
      </c>
      <c r="AU238" s="136" t="s">
        <v>1682</v>
      </c>
      <c r="AV238" s="136" t="s">
        <v>1681</v>
      </c>
      <c r="AW238" s="227" t="s">
        <v>1683</v>
      </c>
      <c r="AX238" s="136"/>
      <c r="AY238" s="136" t="s">
        <v>1684</v>
      </c>
    </row>
    <row r="239" spans="1:51" s="225" customFormat="1" ht="31.5" customHeight="1">
      <c r="A239" s="235">
        <v>233</v>
      </c>
      <c r="B239" s="213" t="s">
        <v>450</v>
      </c>
      <c r="C239" s="214" t="s">
        <v>29</v>
      </c>
      <c r="D239" s="215" t="s">
        <v>29</v>
      </c>
      <c r="E239" s="216" t="s">
        <v>30</v>
      </c>
      <c r="F239" s="214" t="s">
        <v>26</v>
      </c>
      <c r="G239" s="214" t="s">
        <v>44</v>
      </c>
      <c r="H239" s="213" t="s">
        <v>451</v>
      </c>
      <c r="I239" s="217">
        <v>39528</v>
      </c>
      <c r="J239" s="218">
        <v>1247</v>
      </c>
      <c r="K239" s="214" t="s">
        <v>27</v>
      </c>
      <c r="L239" s="214" t="s">
        <v>22</v>
      </c>
      <c r="M239" s="214">
        <v>50</v>
      </c>
      <c r="N239" s="219">
        <f t="shared" si="82"/>
        <v>49</v>
      </c>
      <c r="O239" s="220">
        <v>1</v>
      </c>
      <c r="P239" s="220">
        <v>48</v>
      </c>
      <c r="Q239" s="220">
        <v>6</v>
      </c>
      <c r="R239" s="246">
        <f t="shared" si="83"/>
        <v>12.244897959183673</v>
      </c>
      <c r="S239" s="220">
        <v>26</v>
      </c>
      <c r="T239" s="246">
        <f t="shared" si="77"/>
        <v>53.061224489795919</v>
      </c>
      <c r="U239" s="220"/>
      <c r="V239" s="246">
        <f t="shared" si="78"/>
        <v>0</v>
      </c>
      <c r="W239" s="220">
        <v>11</v>
      </c>
      <c r="X239" s="246">
        <f t="shared" si="84"/>
        <v>22.448979591836736</v>
      </c>
      <c r="Y239" s="220">
        <v>109</v>
      </c>
      <c r="Z239" s="221">
        <v>6</v>
      </c>
      <c r="AA239" s="221">
        <v>2</v>
      </c>
      <c r="AB239" s="222">
        <f t="shared" si="79"/>
        <v>8</v>
      </c>
      <c r="AC239" s="221">
        <v>23</v>
      </c>
      <c r="AD239" s="221">
        <v>0</v>
      </c>
      <c r="AE239" s="223">
        <f t="shared" si="80"/>
        <v>23</v>
      </c>
      <c r="AF239" s="223">
        <f t="shared" si="75"/>
        <v>29</v>
      </c>
      <c r="AG239" s="223">
        <f t="shared" si="81"/>
        <v>2</v>
      </c>
      <c r="AH239" s="223">
        <f t="shared" si="76"/>
        <v>31</v>
      </c>
      <c r="AI239" s="224">
        <f t="shared" si="74"/>
        <v>140</v>
      </c>
      <c r="AJ239" s="224"/>
      <c r="AK239" s="136" t="s">
        <v>1</v>
      </c>
      <c r="AL239" s="136" t="s">
        <v>1</v>
      </c>
      <c r="AM239" s="136" t="s">
        <v>1644</v>
      </c>
      <c r="AN239" s="136"/>
      <c r="AO239" s="136" t="s">
        <v>1645</v>
      </c>
      <c r="AP239" s="136" t="s">
        <v>1646</v>
      </c>
      <c r="AQ239" s="136"/>
      <c r="AR239" s="136" t="s">
        <v>1645</v>
      </c>
      <c r="AS239" s="136" t="s">
        <v>1645</v>
      </c>
      <c r="AT239" s="136" t="s">
        <v>1645</v>
      </c>
      <c r="AU239" s="136"/>
      <c r="AV239" s="136" t="s">
        <v>1645</v>
      </c>
      <c r="AW239" s="136"/>
      <c r="AX239" s="136"/>
      <c r="AY239" s="136" t="s">
        <v>1647</v>
      </c>
    </row>
    <row r="240" spans="1:51" s="252" customFormat="1" ht="31.5" customHeight="1">
      <c r="A240" s="240">
        <v>234</v>
      </c>
      <c r="B240" s="241" t="s">
        <v>1599</v>
      </c>
      <c r="C240" s="243" t="s">
        <v>29</v>
      </c>
      <c r="D240" s="242" t="s">
        <v>29</v>
      </c>
      <c r="E240" s="243" t="s">
        <v>30</v>
      </c>
      <c r="F240" s="240" t="s">
        <v>26</v>
      </c>
      <c r="G240" s="240" t="s">
        <v>30</v>
      </c>
      <c r="H240" s="241" t="s">
        <v>452</v>
      </c>
      <c r="I240" s="244">
        <v>37494</v>
      </c>
      <c r="J240" s="256"/>
      <c r="K240" s="240" t="s">
        <v>38</v>
      </c>
      <c r="L240" s="240" t="s">
        <v>394</v>
      </c>
      <c r="M240" s="240">
        <v>20</v>
      </c>
      <c r="N240" s="219">
        <f t="shared" si="82"/>
        <v>15</v>
      </c>
      <c r="O240" s="247">
        <v>11</v>
      </c>
      <c r="P240" s="247">
        <v>4</v>
      </c>
      <c r="Q240" s="247">
        <v>0</v>
      </c>
      <c r="R240" s="246">
        <f t="shared" si="83"/>
        <v>0</v>
      </c>
      <c r="S240" s="247">
        <v>4</v>
      </c>
      <c r="T240" s="246">
        <f t="shared" si="77"/>
        <v>26.666666666666668</v>
      </c>
      <c r="U240" s="247">
        <v>0</v>
      </c>
      <c r="V240" s="246">
        <f t="shared" si="78"/>
        <v>0</v>
      </c>
      <c r="W240" s="247">
        <v>0</v>
      </c>
      <c r="X240" s="246">
        <f t="shared" si="84"/>
        <v>0</v>
      </c>
      <c r="Y240" s="247">
        <v>0</v>
      </c>
      <c r="Z240" s="248">
        <v>0</v>
      </c>
      <c r="AA240" s="248">
        <v>0</v>
      </c>
      <c r="AB240" s="222">
        <f t="shared" si="79"/>
        <v>0</v>
      </c>
      <c r="AC240" s="248">
        <v>0</v>
      </c>
      <c r="AD240" s="248">
        <v>0</v>
      </c>
      <c r="AE240" s="223">
        <f t="shared" si="80"/>
        <v>0</v>
      </c>
      <c r="AF240" s="223">
        <f t="shared" si="75"/>
        <v>0</v>
      </c>
      <c r="AG240" s="223">
        <f t="shared" si="81"/>
        <v>0</v>
      </c>
      <c r="AH240" s="223">
        <f t="shared" si="76"/>
        <v>0</v>
      </c>
      <c r="AI240" s="224">
        <f t="shared" si="74"/>
        <v>0</v>
      </c>
      <c r="AJ240" s="249"/>
      <c r="AK240" s="250"/>
      <c r="AL240" s="250"/>
      <c r="AM240" s="212"/>
      <c r="AN240" s="212"/>
      <c r="AO240" s="212" t="s">
        <v>1640</v>
      </c>
      <c r="AP240" s="212" t="s">
        <v>1641</v>
      </c>
      <c r="AQ240" s="212" t="s">
        <v>1721</v>
      </c>
      <c r="AR240" s="212"/>
      <c r="AS240" s="212"/>
      <c r="AT240" s="212"/>
      <c r="AU240" s="212"/>
      <c r="AV240" s="212"/>
      <c r="AW240" s="212"/>
      <c r="AX240" s="212"/>
      <c r="AY240" s="212" t="s">
        <v>1642</v>
      </c>
    </row>
    <row r="241" spans="1:51" s="225" customFormat="1" ht="31.5" customHeight="1">
      <c r="A241" s="136">
        <v>235</v>
      </c>
      <c r="B241" s="213" t="s">
        <v>453</v>
      </c>
      <c r="C241" s="214" t="s">
        <v>29</v>
      </c>
      <c r="D241" s="229" t="s">
        <v>29</v>
      </c>
      <c r="E241" s="216" t="s">
        <v>30</v>
      </c>
      <c r="F241" s="216" t="s">
        <v>26</v>
      </c>
      <c r="G241" s="216" t="s">
        <v>30</v>
      </c>
      <c r="H241" s="213" t="s">
        <v>454</v>
      </c>
      <c r="I241" s="217">
        <v>39621</v>
      </c>
      <c r="J241" s="226"/>
      <c r="K241" s="214" t="s">
        <v>38</v>
      </c>
      <c r="L241" s="214" t="s">
        <v>392</v>
      </c>
      <c r="M241" s="214"/>
      <c r="N241" s="219">
        <f t="shared" si="82"/>
        <v>20</v>
      </c>
      <c r="O241" s="220">
        <v>7</v>
      </c>
      <c r="P241" s="220">
        <v>13</v>
      </c>
      <c r="Q241" s="220">
        <v>3</v>
      </c>
      <c r="R241" s="246">
        <f t="shared" si="83"/>
        <v>15</v>
      </c>
      <c r="S241" s="220">
        <v>13</v>
      </c>
      <c r="T241" s="246">
        <f t="shared" si="77"/>
        <v>65</v>
      </c>
      <c r="U241" s="220">
        <v>0</v>
      </c>
      <c r="V241" s="246">
        <f t="shared" si="78"/>
        <v>0</v>
      </c>
      <c r="W241" s="220"/>
      <c r="X241" s="246">
        <f t="shared" si="84"/>
        <v>0</v>
      </c>
      <c r="Y241" s="220">
        <v>3</v>
      </c>
      <c r="Z241" s="221"/>
      <c r="AA241" s="221">
        <v>1</v>
      </c>
      <c r="AB241" s="222">
        <f t="shared" si="79"/>
        <v>1</v>
      </c>
      <c r="AC241" s="221"/>
      <c r="AD241" s="221"/>
      <c r="AE241" s="223">
        <f t="shared" si="80"/>
        <v>0</v>
      </c>
      <c r="AF241" s="223">
        <f t="shared" si="75"/>
        <v>0</v>
      </c>
      <c r="AG241" s="223">
        <f t="shared" si="81"/>
        <v>1</v>
      </c>
      <c r="AH241" s="223">
        <f t="shared" si="76"/>
        <v>1</v>
      </c>
      <c r="AI241" s="224">
        <f t="shared" si="74"/>
        <v>4</v>
      </c>
      <c r="AJ241" s="224">
        <v>0</v>
      </c>
      <c r="AK241" s="136" t="s">
        <v>1486</v>
      </c>
      <c r="AL241" s="152"/>
      <c r="AM241" s="136"/>
      <c r="AN241" s="136"/>
      <c r="AO241" s="136" t="s">
        <v>1603</v>
      </c>
      <c r="AP241" s="136"/>
      <c r="AQ241" s="136"/>
      <c r="AR241" s="136" t="s">
        <v>1486</v>
      </c>
      <c r="AS241" s="136" t="s">
        <v>1486</v>
      </c>
      <c r="AT241" s="136" t="s">
        <v>1486</v>
      </c>
      <c r="AU241" s="136" t="s">
        <v>1699</v>
      </c>
      <c r="AV241" s="136" t="s">
        <v>1486</v>
      </c>
      <c r="AW241" s="136" t="s">
        <v>1700</v>
      </c>
      <c r="AX241" s="136"/>
      <c r="AY241" s="136" t="s">
        <v>1604</v>
      </c>
    </row>
    <row r="242" spans="1:51" s="289" customFormat="1" ht="31.5" customHeight="1">
      <c r="A242" s="235">
        <v>236</v>
      </c>
      <c r="B242" s="213" t="s">
        <v>455</v>
      </c>
      <c r="C242" s="214" t="s">
        <v>29</v>
      </c>
      <c r="D242" s="229" t="s">
        <v>29</v>
      </c>
      <c r="E242" s="216" t="s">
        <v>25</v>
      </c>
      <c r="F242" s="214" t="s">
        <v>26</v>
      </c>
      <c r="G242" s="214" t="s">
        <v>25</v>
      </c>
      <c r="H242" s="213" t="s">
        <v>1379</v>
      </c>
      <c r="I242" s="217">
        <v>38907</v>
      </c>
      <c r="J242" s="226">
        <v>1390</v>
      </c>
      <c r="K242" s="214" t="s">
        <v>27</v>
      </c>
      <c r="L242" s="214" t="s">
        <v>22</v>
      </c>
      <c r="M242" s="214"/>
      <c r="N242" s="219">
        <f t="shared" si="82"/>
        <v>12</v>
      </c>
      <c r="O242" s="220">
        <v>2</v>
      </c>
      <c r="P242" s="220">
        <v>10</v>
      </c>
      <c r="Q242" s="220">
        <v>3</v>
      </c>
      <c r="R242" s="219">
        <f t="shared" si="83"/>
        <v>25</v>
      </c>
      <c r="S242" s="220">
        <v>10</v>
      </c>
      <c r="T242" s="219">
        <f t="shared" si="77"/>
        <v>83.333333333333343</v>
      </c>
      <c r="U242" s="220"/>
      <c r="V242" s="219">
        <f t="shared" si="78"/>
        <v>0</v>
      </c>
      <c r="W242" s="220"/>
      <c r="X242" s="219">
        <f t="shared" si="84"/>
        <v>0</v>
      </c>
      <c r="Y242" s="220">
        <v>7</v>
      </c>
      <c r="Z242" s="221"/>
      <c r="AA242" s="221"/>
      <c r="AB242" s="222">
        <f t="shared" si="79"/>
        <v>0</v>
      </c>
      <c r="AC242" s="221">
        <v>2</v>
      </c>
      <c r="AD242" s="221"/>
      <c r="AE242" s="223">
        <f t="shared" si="80"/>
        <v>2</v>
      </c>
      <c r="AF242" s="223">
        <f t="shared" si="75"/>
        <v>2</v>
      </c>
      <c r="AG242" s="223">
        <f t="shared" si="81"/>
        <v>0</v>
      </c>
      <c r="AH242" s="223">
        <f t="shared" si="76"/>
        <v>2</v>
      </c>
      <c r="AI242" s="224">
        <f t="shared" si="74"/>
        <v>9</v>
      </c>
      <c r="AJ242" s="224">
        <v>0</v>
      </c>
      <c r="AK242" s="136" t="s">
        <v>1</v>
      </c>
      <c r="AL242" s="136" t="s">
        <v>1</v>
      </c>
      <c r="AM242" s="136" t="s">
        <v>1594</v>
      </c>
      <c r="AN242" s="136"/>
      <c r="AO242" s="136" t="s">
        <v>1595</v>
      </c>
      <c r="AP242" s="136" t="s">
        <v>1596</v>
      </c>
      <c r="AQ242" s="136"/>
      <c r="AR242" s="136" t="s">
        <v>1597</v>
      </c>
      <c r="AS242" s="136" t="s">
        <v>1597</v>
      </c>
      <c r="AT242" s="136" t="s">
        <v>1597</v>
      </c>
      <c r="AU242" s="136"/>
      <c r="AV242" s="136"/>
      <c r="AW242" s="227"/>
      <c r="AX242" s="136"/>
      <c r="AY242" s="136" t="s">
        <v>1598</v>
      </c>
    </row>
    <row r="243" spans="1:51" s="225" customFormat="1" ht="31.5" customHeight="1">
      <c r="A243" s="214">
        <v>237</v>
      </c>
      <c r="B243" s="213" t="s">
        <v>456</v>
      </c>
      <c r="C243" s="214" t="s">
        <v>29</v>
      </c>
      <c r="D243" s="229" t="s">
        <v>29</v>
      </c>
      <c r="E243" s="216" t="s">
        <v>30</v>
      </c>
      <c r="F243" s="214" t="s">
        <v>26</v>
      </c>
      <c r="G243" s="214" t="s">
        <v>30</v>
      </c>
      <c r="H243" s="213" t="s">
        <v>457</v>
      </c>
      <c r="I243" s="217">
        <v>39990</v>
      </c>
      <c r="J243" s="218"/>
      <c r="K243" s="214" t="s">
        <v>38</v>
      </c>
      <c r="L243" s="214" t="s">
        <v>385</v>
      </c>
      <c r="M243" s="214" t="s">
        <v>1286</v>
      </c>
      <c r="N243" s="219">
        <f t="shared" si="82"/>
        <v>25</v>
      </c>
      <c r="O243" s="220">
        <v>12</v>
      </c>
      <c r="P243" s="220">
        <v>13</v>
      </c>
      <c r="Q243" s="220">
        <v>3</v>
      </c>
      <c r="R243" s="246">
        <f t="shared" si="83"/>
        <v>12</v>
      </c>
      <c r="S243" s="220">
        <v>11</v>
      </c>
      <c r="T243" s="246">
        <f t="shared" si="77"/>
        <v>44</v>
      </c>
      <c r="U243" s="220">
        <v>0</v>
      </c>
      <c r="V243" s="246">
        <f t="shared" si="78"/>
        <v>0</v>
      </c>
      <c r="W243" s="220">
        <v>4</v>
      </c>
      <c r="X243" s="246">
        <f t="shared" si="84"/>
        <v>16</v>
      </c>
      <c r="Y243" s="220">
        <v>1</v>
      </c>
      <c r="Z243" s="221">
        <v>0</v>
      </c>
      <c r="AA243" s="221">
        <v>0</v>
      </c>
      <c r="AB243" s="222">
        <f t="shared" si="79"/>
        <v>0</v>
      </c>
      <c r="AC243" s="221">
        <v>0</v>
      </c>
      <c r="AD243" s="221">
        <v>0</v>
      </c>
      <c r="AE243" s="223">
        <f t="shared" si="80"/>
        <v>0</v>
      </c>
      <c r="AF243" s="223">
        <f t="shared" si="75"/>
        <v>0</v>
      </c>
      <c r="AG243" s="223">
        <f t="shared" si="81"/>
        <v>0</v>
      </c>
      <c r="AH243" s="223">
        <f t="shared" si="76"/>
        <v>0</v>
      </c>
      <c r="AI243" s="224">
        <f t="shared" si="74"/>
        <v>1</v>
      </c>
      <c r="AJ243" s="224"/>
      <c r="AK243" s="153" t="s">
        <v>1625</v>
      </c>
      <c r="AL243" s="153"/>
      <c r="AM243" s="136"/>
      <c r="AN243" s="136"/>
      <c r="AO243" s="136" t="s">
        <v>1506</v>
      </c>
      <c r="AP243" s="136" t="s">
        <v>1626</v>
      </c>
      <c r="AQ243" s="136"/>
      <c r="AR243" s="136" t="s">
        <v>1506</v>
      </c>
      <c r="AS243" s="136" t="s">
        <v>1506</v>
      </c>
      <c r="AT243" s="136" t="s">
        <v>1506</v>
      </c>
      <c r="AU243" s="136"/>
      <c r="AV243" s="136" t="s">
        <v>1623</v>
      </c>
      <c r="AW243" s="136"/>
      <c r="AX243" s="136"/>
      <c r="AY243" s="136" t="s">
        <v>1627</v>
      </c>
    </row>
    <row r="244" spans="1:51" s="234" customFormat="1" ht="31.5" customHeight="1">
      <c r="A244" s="136">
        <v>238</v>
      </c>
      <c r="B244" s="213" t="s">
        <v>458</v>
      </c>
      <c r="C244" s="214" t="s">
        <v>29</v>
      </c>
      <c r="D244" s="229" t="s">
        <v>29</v>
      </c>
      <c r="E244" s="216" t="s">
        <v>271</v>
      </c>
      <c r="F244" s="214" t="s">
        <v>26</v>
      </c>
      <c r="G244" s="214" t="s">
        <v>44</v>
      </c>
      <c r="H244" s="213" t="s">
        <v>459</v>
      </c>
      <c r="I244" s="217">
        <v>38429</v>
      </c>
      <c r="J244" s="218"/>
      <c r="K244" s="214" t="s">
        <v>460</v>
      </c>
      <c r="L244" s="214" t="s">
        <v>1194</v>
      </c>
      <c r="M244" s="214">
        <v>30</v>
      </c>
      <c r="N244" s="219">
        <f t="shared" si="82"/>
        <v>26</v>
      </c>
      <c r="O244" s="220">
        <v>11</v>
      </c>
      <c r="P244" s="220">
        <v>15</v>
      </c>
      <c r="Q244" s="220">
        <v>4</v>
      </c>
      <c r="R244" s="246">
        <f t="shared" si="83"/>
        <v>15.384615384615385</v>
      </c>
      <c r="S244" s="220">
        <v>7</v>
      </c>
      <c r="T244" s="246">
        <f t="shared" si="77"/>
        <v>26.923076923076923</v>
      </c>
      <c r="U244" s="220"/>
      <c r="V244" s="246">
        <f t="shared" si="78"/>
        <v>0</v>
      </c>
      <c r="W244" s="220">
        <v>8</v>
      </c>
      <c r="X244" s="246">
        <f t="shared" si="84"/>
        <v>30.76923076923077</v>
      </c>
      <c r="Y244" s="220">
        <v>4</v>
      </c>
      <c r="Z244" s="221">
        <v>1</v>
      </c>
      <c r="AA244" s="221">
        <v>0</v>
      </c>
      <c r="AB244" s="222">
        <f t="shared" si="79"/>
        <v>1</v>
      </c>
      <c r="AC244" s="221">
        <v>0</v>
      </c>
      <c r="AD244" s="221">
        <v>0</v>
      </c>
      <c r="AE244" s="223">
        <f t="shared" si="80"/>
        <v>0</v>
      </c>
      <c r="AF244" s="223">
        <f t="shared" si="75"/>
        <v>1</v>
      </c>
      <c r="AG244" s="223">
        <f t="shared" si="81"/>
        <v>0</v>
      </c>
      <c r="AH244" s="223">
        <f t="shared" si="76"/>
        <v>1</v>
      </c>
      <c r="AI244" s="224">
        <f t="shared" si="74"/>
        <v>5</v>
      </c>
      <c r="AJ244" s="265">
        <v>0</v>
      </c>
      <c r="AK244" s="136" t="s">
        <v>1474</v>
      </c>
      <c r="AL244" s="136" t="s">
        <v>1744</v>
      </c>
      <c r="AM244" s="136" t="s">
        <v>1745</v>
      </c>
      <c r="AN244" s="266"/>
      <c r="AO244" s="136" t="s">
        <v>1746</v>
      </c>
      <c r="AP244" s="136" t="s">
        <v>1747</v>
      </c>
      <c r="AQ244" s="136"/>
      <c r="AR244" s="136" t="s">
        <v>1748</v>
      </c>
      <c r="AS244" s="136" t="s">
        <v>1749</v>
      </c>
      <c r="AT244" s="136" t="s">
        <v>1595</v>
      </c>
      <c r="AU244" s="136" t="s">
        <v>1750</v>
      </c>
      <c r="AV244" s="136" t="s">
        <v>1595</v>
      </c>
      <c r="AW244" s="136"/>
      <c r="AX244" s="136"/>
      <c r="AY244" s="136" t="s">
        <v>1751</v>
      </c>
    </row>
    <row r="245" spans="1:51" s="225" customFormat="1" ht="51.75" customHeight="1">
      <c r="A245" s="266" t="s">
        <v>1559</v>
      </c>
      <c r="B245" s="275" t="s">
        <v>1560</v>
      </c>
      <c r="C245" s="276" t="s">
        <v>1561</v>
      </c>
      <c r="D245" s="276" t="s">
        <v>1561</v>
      </c>
      <c r="E245" s="276" t="s">
        <v>1562</v>
      </c>
      <c r="F245" s="277" t="s">
        <v>1563</v>
      </c>
      <c r="G245" s="214" t="s">
        <v>44</v>
      </c>
      <c r="H245" s="278" t="s">
        <v>435</v>
      </c>
      <c r="I245" s="279">
        <v>39604</v>
      </c>
      <c r="J245" s="280"/>
      <c r="K245" s="276" t="s">
        <v>1564</v>
      </c>
      <c r="L245" s="276" t="s">
        <v>1565</v>
      </c>
      <c r="M245" s="281">
        <v>30</v>
      </c>
      <c r="N245" s="219">
        <f t="shared" si="82"/>
        <v>29</v>
      </c>
      <c r="O245" s="283">
        <v>2</v>
      </c>
      <c r="P245" s="283">
        <v>27</v>
      </c>
      <c r="Q245" s="283">
        <v>8</v>
      </c>
      <c r="R245" s="246">
        <f t="shared" si="83"/>
        <v>27.586206896551722</v>
      </c>
      <c r="S245" s="283">
        <v>4</v>
      </c>
      <c r="T245" s="246">
        <f t="shared" si="77"/>
        <v>13.793103448275861</v>
      </c>
      <c r="U245" s="283">
        <v>0</v>
      </c>
      <c r="V245" s="246">
        <f t="shared" si="78"/>
        <v>0</v>
      </c>
      <c r="W245" s="283">
        <v>6</v>
      </c>
      <c r="X245" s="246">
        <f t="shared" si="84"/>
        <v>20.689655172413794</v>
      </c>
      <c r="Y245" s="283">
        <v>0</v>
      </c>
      <c r="Z245" s="284">
        <v>0</v>
      </c>
      <c r="AA245" s="284">
        <v>0</v>
      </c>
      <c r="AB245" s="222">
        <f t="shared" si="79"/>
        <v>0</v>
      </c>
      <c r="AC245" s="284">
        <v>0</v>
      </c>
      <c r="AD245" s="284">
        <v>0</v>
      </c>
      <c r="AE245" s="223">
        <f t="shared" si="80"/>
        <v>0</v>
      </c>
      <c r="AF245" s="223">
        <f t="shared" si="75"/>
        <v>0</v>
      </c>
      <c r="AG245" s="223">
        <f t="shared" si="81"/>
        <v>0</v>
      </c>
      <c r="AH245" s="223">
        <f t="shared" si="76"/>
        <v>0</v>
      </c>
      <c r="AI245" s="224">
        <f t="shared" si="74"/>
        <v>0</v>
      </c>
      <c r="AJ245" s="281"/>
      <c r="AK245" s="285" t="s">
        <v>1566</v>
      </c>
      <c r="AL245" s="282" t="s">
        <v>1567</v>
      </c>
      <c r="AM245" s="282" t="s">
        <v>1566</v>
      </c>
      <c r="AN245" s="282" t="s">
        <v>1566</v>
      </c>
      <c r="AO245" s="282" t="s">
        <v>1566</v>
      </c>
      <c r="AP245" s="282" t="s">
        <v>1568</v>
      </c>
      <c r="AQ245" s="282" t="s">
        <v>1566</v>
      </c>
      <c r="AR245" s="282" t="s">
        <v>1566</v>
      </c>
      <c r="AS245" s="282" t="s">
        <v>1566</v>
      </c>
      <c r="AT245" s="282" t="s">
        <v>1566</v>
      </c>
      <c r="AU245" s="282" t="s">
        <v>1569</v>
      </c>
      <c r="AV245" s="282" t="s">
        <v>1566</v>
      </c>
      <c r="AW245" s="282" t="s">
        <v>1566</v>
      </c>
      <c r="AX245" s="282"/>
      <c r="AY245" s="286" t="s">
        <v>1826</v>
      </c>
    </row>
    <row r="246" spans="1:51" s="9" customFormat="1" ht="31.5" hidden="1" customHeight="1">
      <c r="A246" s="199">
        <v>240</v>
      </c>
      <c r="B246" s="200" t="s">
        <v>462</v>
      </c>
      <c r="C246" s="199" t="s">
        <v>461</v>
      </c>
      <c r="D246" s="201" t="s">
        <v>461</v>
      </c>
      <c r="E246" s="202" t="s">
        <v>30</v>
      </c>
      <c r="F246" s="199" t="s">
        <v>26</v>
      </c>
      <c r="G246" s="199" t="s">
        <v>33</v>
      </c>
      <c r="H246" s="200" t="s">
        <v>463</v>
      </c>
      <c r="I246" s="203">
        <v>36617</v>
      </c>
      <c r="J246" s="204"/>
      <c r="K246" s="199" t="s">
        <v>38</v>
      </c>
      <c r="L246" s="199" t="s">
        <v>464</v>
      </c>
      <c r="M246" s="199">
        <v>7</v>
      </c>
      <c r="N246" s="205">
        <f t="shared" ref="N246:N262" si="85">O246+P246</f>
        <v>0</v>
      </c>
      <c r="O246" s="173"/>
      <c r="P246" s="173"/>
      <c r="Q246" s="173"/>
      <c r="R246" s="205" t="e">
        <f t="shared" ref="R246:R262" si="86">Q246/N246*100</f>
        <v>#DIV/0!</v>
      </c>
      <c r="S246" s="173"/>
      <c r="T246" s="205" t="e">
        <f t="shared" ref="T246:T262" si="87">S246/N246*100</f>
        <v>#DIV/0!</v>
      </c>
      <c r="U246" s="173"/>
      <c r="V246" s="205" t="e">
        <f t="shared" ref="V246:V262" si="88">U246/N246*100</f>
        <v>#DIV/0!</v>
      </c>
      <c r="W246" s="173"/>
      <c r="X246" s="205" t="e">
        <f t="shared" ref="X246:X262" si="89">W246/N246*100</f>
        <v>#DIV/0!</v>
      </c>
      <c r="Y246" s="173"/>
      <c r="Z246" s="206"/>
      <c r="AA246" s="206"/>
      <c r="AB246" s="188">
        <f t="shared" ref="AB246:AB262" si="90">Z246+AA246</f>
        <v>0</v>
      </c>
      <c r="AC246" s="206"/>
      <c r="AD246" s="206"/>
      <c r="AE246" s="207">
        <f t="shared" ref="AE246:AE264" si="91">AC246+AD246</f>
        <v>0</v>
      </c>
      <c r="AF246" s="207">
        <f t="shared" ref="AF246:AF264" si="92">Z246+AC246</f>
        <v>0</v>
      </c>
      <c r="AG246" s="207">
        <f t="shared" ref="AG246:AG264" si="93">AA246+AD246</f>
        <v>0</v>
      </c>
      <c r="AH246" s="207">
        <f t="shared" ref="AH246:AH264" si="94">AB246+AE246</f>
        <v>0</v>
      </c>
      <c r="AI246" s="208">
        <f t="shared" ref="AI246:AI264" si="95">Y246+AH246</f>
        <v>0</v>
      </c>
      <c r="AJ246" s="208" t="e">
        <f>#REF!+#REF!+AI246</f>
        <v>#REF!</v>
      </c>
      <c r="AK246" s="135"/>
      <c r="AL246" s="135"/>
      <c r="AM246" s="135"/>
      <c r="AN246" s="135"/>
      <c r="AO246" s="135"/>
      <c r="AP246" s="135"/>
      <c r="AQ246" s="135"/>
      <c r="AR246" s="135"/>
      <c r="AS246" s="135"/>
      <c r="AT246" s="135"/>
      <c r="AU246" s="135"/>
      <c r="AV246" s="135"/>
      <c r="AW246" s="135"/>
      <c r="AX246" s="135"/>
      <c r="AY246" s="135"/>
    </row>
    <row r="247" spans="1:51" s="9" customFormat="1" ht="31.5" hidden="1" customHeight="1">
      <c r="A247" s="99">
        <v>241</v>
      </c>
      <c r="B247" s="11" t="s">
        <v>465</v>
      </c>
      <c r="C247" s="10" t="s">
        <v>461</v>
      </c>
      <c r="D247" s="12" t="s">
        <v>461</v>
      </c>
      <c r="E247" s="23" t="s">
        <v>30</v>
      </c>
      <c r="F247" s="10" t="s">
        <v>26</v>
      </c>
      <c r="G247" s="10" t="s">
        <v>33</v>
      </c>
      <c r="H247" s="11" t="s">
        <v>466</v>
      </c>
      <c r="I247" s="24">
        <v>24351</v>
      </c>
      <c r="J247" s="158"/>
      <c r="K247" s="10" t="s">
        <v>38</v>
      </c>
      <c r="L247" s="10" t="s">
        <v>464</v>
      </c>
      <c r="M247" s="10">
        <v>7</v>
      </c>
      <c r="N247" s="52">
        <f t="shared" si="85"/>
        <v>0</v>
      </c>
      <c r="O247" s="51"/>
      <c r="P247" s="51"/>
      <c r="Q247" s="51"/>
      <c r="R247" s="52" t="e">
        <f t="shared" si="86"/>
        <v>#DIV/0!</v>
      </c>
      <c r="S247" s="51"/>
      <c r="T247" s="52" t="e">
        <f t="shared" si="87"/>
        <v>#DIV/0!</v>
      </c>
      <c r="U247" s="51"/>
      <c r="V247" s="52" t="e">
        <f t="shared" si="88"/>
        <v>#DIV/0!</v>
      </c>
      <c r="W247" s="51"/>
      <c r="X247" s="52" t="e">
        <f t="shared" si="89"/>
        <v>#DIV/0!</v>
      </c>
      <c r="Y247" s="51"/>
      <c r="Z247" s="176"/>
      <c r="AA247" s="176"/>
      <c r="AB247" s="188">
        <f t="shared" si="90"/>
        <v>0</v>
      </c>
      <c r="AC247" s="176"/>
      <c r="AD247" s="176"/>
      <c r="AE247" s="190">
        <f t="shared" si="91"/>
        <v>0</v>
      </c>
      <c r="AF247" s="190">
        <f t="shared" si="92"/>
        <v>0</v>
      </c>
      <c r="AG247" s="190">
        <f t="shared" si="93"/>
        <v>0</v>
      </c>
      <c r="AH247" s="190">
        <f t="shared" si="94"/>
        <v>0</v>
      </c>
      <c r="AI247" s="191">
        <f t="shared" si="95"/>
        <v>0</v>
      </c>
      <c r="AJ247" s="191" t="e">
        <f>#REF!+#REF!+AI247</f>
        <v>#REF!</v>
      </c>
      <c r="AK247" s="153" t="s">
        <v>1</v>
      </c>
      <c r="AL247" s="153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</row>
    <row r="248" spans="1:51" s="9" customFormat="1" ht="31.5" hidden="1" customHeight="1">
      <c r="A248" s="15">
        <v>242</v>
      </c>
      <c r="B248" s="11" t="s">
        <v>467</v>
      </c>
      <c r="C248" s="10" t="s">
        <v>461</v>
      </c>
      <c r="D248" s="12" t="s">
        <v>461</v>
      </c>
      <c r="E248" s="23" t="s">
        <v>30</v>
      </c>
      <c r="F248" s="10" t="s">
        <v>26</v>
      </c>
      <c r="G248" s="10" t="s">
        <v>44</v>
      </c>
      <c r="H248" s="11" t="s">
        <v>468</v>
      </c>
      <c r="I248" s="24">
        <v>40022</v>
      </c>
      <c r="J248" s="158"/>
      <c r="K248" s="10" t="s">
        <v>469</v>
      </c>
      <c r="L248" s="10" t="s">
        <v>470</v>
      </c>
      <c r="M248" s="10">
        <v>10</v>
      </c>
      <c r="N248" s="52">
        <f t="shared" si="85"/>
        <v>0</v>
      </c>
      <c r="O248" s="51"/>
      <c r="P248" s="51"/>
      <c r="Q248" s="51"/>
      <c r="R248" s="52" t="e">
        <f t="shared" si="86"/>
        <v>#DIV/0!</v>
      </c>
      <c r="S248" s="51"/>
      <c r="T248" s="52" t="e">
        <f t="shared" si="87"/>
        <v>#DIV/0!</v>
      </c>
      <c r="U248" s="51"/>
      <c r="V248" s="52" t="e">
        <f t="shared" si="88"/>
        <v>#DIV/0!</v>
      </c>
      <c r="W248" s="51"/>
      <c r="X248" s="52" t="e">
        <f t="shared" si="89"/>
        <v>#DIV/0!</v>
      </c>
      <c r="Y248" s="51"/>
      <c r="Z248" s="176"/>
      <c r="AA248" s="176"/>
      <c r="AB248" s="188">
        <f t="shared" si="90"/>
        <v>0</v>
      </c>
      <c r="AC248" s="176"/>
      <c r="AD248" s="176"/>
      <c r="AE248" s="190">
        <f t="shared" si="91"/>
        <v>0</v>
      </c>
      <c r="AF248" s="190">
        <f t="shared" si="92"/>
        <v>0</v>
      </c>
      <c r="AG248" s="190">
        <f t="shared" si="93"/>
        <v>0</v>
      </c>
      <c r="AH248" s="190">
        <f t="shared" si="94"/>
        <v>0</v>
      </c>
      <c r="AI248" s="191">
        <f t="shared" si="95"/>
        <v>0</v>
      </c>
      <c r="AJ248" s="191" t="e">
        <f>#REF!+#REF!+AI248</f>
        <v>#REF!</v>
      </c>
      <c r="AK248" s="136" t="s">
        <v>1</v>
      </c>
      <c r="AL248" s="136" t="s">
        <v>1</v>
      </c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</row>
    <row r="249" spans="1:51" s="9" customFormat="1" ht="31.5" hidden="1" customHeight="1">
      <c r="A249" s="10">
        <v>243</v>
      </c>
      <c r="B249" s="11" t="s">
        <v>471</v>
      </c>
      <c r="C249" s="10" t="s">
        <v>461</v>
      </c>
      <c r="D249" s="12" t="s">
        <v>461</v>
      </c>
      <c r="E249" s="23" t="s">
        <v>30</v>
      </c>
      <c r="F249" s="10" t="s">
        <v>26</v>
      </c>
      <c r="G249" s="10" t="s">
        <v>33</v>
      </c>
      <c r="H249" s="11" t="s">
        <v>472</v>
      </c>
      <c r="I249" s="24">
        <v>37622</v>
      </c>
      <c r="J249" s="158"/>
      <c r="K249" s="10" t="s">
        <v>38</v>
      </c>
      <c r="L249" s="10" t="s">
        <v>473</v>
      </c>
      <c r="M249" s="10">
        <v>10</v>
      </c>
      <c r="N249" s="52">
        <f t="shared" si="85"/>
        <v>0</v>
      </c>
      <c r="O249" s="51"/>
      <c r="P249" s="51"/>
      <c r="Q249" s="51"/>
      <c r="R249" s="52" t="e">
        <f t="shared" si="86"/>
        <v>#DIV/0!</v>
      </c>
      <c r="S249" s="51"/>
      <c r="T249" s="52" t="e">
        <f t="shared" si="87"/>
        <v>#DIV/0!</v>
      </c>
      <c r="U249" s="51"/>
      <c r="V249" s="52" t="e">
        <f t="shared" si="88"/>
        <v>#DIV/0!</v>
      </c>
      <c r="W249" s="51"/>
      <c r="X249" s="52" t="e">
        <f t="shared" si="89"/>
        <v>#DIV/0!</v>
      </c>
      <c r="Y249" s="51"/>
      <c r="Z249" s="176"/>
      <c r="AA249" s="176"/>
      <c r="AB249" s="188">
        <f t="shared" si="90"/>
        <v>0</v>
      </c>
      <c r="AC249" s="176"/>
      <c r="AD249" s="176"/>
      <c r="AE249" s="190">
        <f t="shared" si="91"/>
        <v>0</v>
      </c>
      <c r="AF249" s="190">
        <f t="shared" si="92"/>
        <v>0</v>
      </c>
      <c r="AG249" s="190">
        <f t="shared" si="93"/>
        <v>0</v>
      </c>
      <c r="AH249" s="190">
        <f t="shared" si="94"/>
        <v>0</v>
      </c>
      <c r="AI249" s="191">
        <f t="shared" si="95"/>
        <v>0</v>
      </c>
      <c r="AJ249" s="191" t="e">
        <f>#REF!+#REF!+AI249</f>
        <v>#REF!</v>
      </c>
      <c r="AK249" s="135"/>
      <c r="AL249" s="135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</row>
    <row r="250" spans="1:51" s="9" customFormat="1" ht="31.5" hidden="1" customHeight="1">
      <c r="A250" s="99">
        <v>244</v>
      </c>
      <c r="B250" s="11" t="s">
        <v>474</v>
      </c>
      <c r="C250" s="10" t="s">
        <v>461</v>
      </c>
      <c r="D250" s="12" t="s">
        <v>461</v>
      </c>
      <c r="E250" s="23" t="s">
        <v>30</v>
      </c>
      <c r="F250" s="10" t="s">
        <v>26</v>
      </c>
      <c r="G250" s="10" t="s">
        <v>33</v>
      </c>
      <c r="H250" s="11" t="s">
        <v>475</v>
      </c>
      <c r="I250" s="24">
        <v>39529</v>
      </c>
      <c r="J250" s="158"/>
      <c r="K250" s="10" t="s">
        <v>38</v>
      </c>
      <c r="L250" s="10" t="s">
        <v>476</v>
      </c>
      <c r="M250" s="10">
        <v>30</v>
      </c>
      <c r="N250" s="52">
        <f t="shared" si="85"/>
        <v>0</v>
      </c>
      <c r="O250" s="51"/>
      <c r="P250" s="51"/>
      <c r="Q250" s="51"/>
      <c r="R250" s="52" t="e">
        <f t="shared" si="86"/>
        <v>#DIV/0!</v>
      </c>
      <c r="S250" s="51"/>
      <c r="T250" s="52" t="e">
        <f t="shared" si="87"/>
        <v>#DIV/0!</v>
      </c>
      <c r="U250" s="51"/>
      <c r="V250" s="52" t="e">
        <f t="shared" si="88"/>
        <v>#DIV/0!</v>
      </c>
      <c r="W250" s="51"/>
      <c r="X250" s="52" t="e">
        <f t="shared" si="89"/>
        <v>#DIV/0!</v>
      </c>
      <c r="Y250" s="51"/>
      <c r="Z250" s="176"/>
      <c r="AA250" s="176"/>
      <c r="AB250" s="188">
        <f t="shared" si="90"/>
        <v>0</v>
      </c>
      <c r="AC250" s="176"/>
      <c r="AD250" s="176"/>
      <c r="AE250" s="190">
        <f t="shared" si="91"/>
        <v>0</v>
      </c>
      <c r="AF250" s="190">
        <f t="shared" si="92"/>
        <v>0</v>
      </c>
      <c r="AG250" s="190">
        <f t="shared" si="93"/>
        <v>0</v>
      </c>
      <c r="AH250" s="190">
        <f t="shared" si="94"/>
        <v>0</v>
      </c>
      <c r="AI250" s="191">
        <f t="shared" si="95"/>
        <v>0</v>
      </c>
      <c r="AJ250" s="191" t="e">
        <f>#REF!+#REF!+AI250</f>
        <v>#REF!</v>
      </c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</row>
    <row r="251" spans="1:51" s="9" customFormat="1" ht="31.5" hidden="1" customHeight="1">
      <c r="A251" s="15">
        <v>245</v>
      </c>
      <c r="B251" s="11" t="s">
        <v>481</v>
      </c>
      <c r="C251" s="10" t="s">
        <v>461</v>
      </c>
      <c r="D251" s="12" t="s">
        <v>461</v>
      </c>
      <c r="E251" s="23" t="s">
        <v>271</v>
      </c>
      <c r="F251" s="10" t="s">
        <v>26</v>
      </c>
      <c r="G251" s="10" t="s">
        <v>33</v>
      </c>
      <c r="H251" s="11" t="s">
        <v>482</v>
      </c>
      <c r="I251" s="24">
        <v>38547</v>
      </c>
      <c r="J251" s="158"/>
      <c r="K251" s="10" t="s">
        <v>27</v>
      </c>
      <c r="L251" s="10" t="s">
        <v>483</v>
      </c>
      <c r="M251" s="10">
        <v>7</v>
      </c>
      <c r="N251" s="52">
        <f t="shared" si="85"/>
        <v>0</v>
      </c>
      <c r="O251" s="51"/>
      <c r="P251" s="51"/>
      <c r="Q251" s="51"/>
      <c r="R251" s="52" t="e">
        <f t="shared" si="86"/>
        <v>#DIV/0!</v>
      </c>
      <c r="S251" s="51"/>
      <c r="T251" s="52" t="e">
        <f t="shared" si="87"/>
        <v>#DIV/0!</v>
      </c>
      <c r="U251" s="51"/>
      <c r="V251" s="52" t="e">
        <f t="shared" si="88"/>
        <v>#DIV/0!</v>
      </c>
      <c r="W251" s="51"/>
      <c r="X251" s="52" t="e">
        <f t="shared" si="89"/>
        <v>#DIV/0!</v>
      </c>
      <c r="Y251" s="51"/>
      <c r="Z251" s="176"/>
      <c r="AA251" s="176"/>
      <c r="AB251" s="188">
        <f t="shared" si="90"/>
        <v>0</v>
      </c>
      <c r="AC251" s="176"/>
      <c r="AD251" s="176"/>
      <c r="AE251" s="190">
        <f t="shared" si="91"/>
        <v>0</v>
      </c>
      <c r="AF251" s="190">
        <f t="shared" si="92"/>
        <v>0</v>
      </c>
      <c r="AG251" s="190">
        <f t="shared" si="93"/>
        <v>0</v>
      </c>
      <c r="AH251" s="190">
        <f t="shared" si="94"/>
        <v>0</v>
      </c>
      <c r="AI251" s="191">
        <f t="shared" si="95"/>
        <v>0</v>
      </c>
      <c r="AJ251" s="191" t="e">
        <f>#REF!+#REF!+AI251</f>
        <v>#REF!</v>
      </c>
      <c r="AK251" s="152"/>
      <c r="AL251" s="152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</row>
    <row r="252" spans="1:51" s="9" customFormat="1" ht="31.5" hidden="1" customHeight="1">
      <c r="A252" s="10">
        <v>246</v>
      </c>
      <c r="B252" s="11" t="s">
        <v>484</v>
      </c>
      <c r="C252" s="10" t="s">
        <v>461</v>
      </c>
      <c r="D252" s="12" t="s">
        <v>461</v>
      </c>
      <c r="E252" s="23" t="s">
        <v>25</v>
      </c>
      <c r="F252" s="10" t="s">
        <v>26</v>
      </c>
      <c r="G252" s="10" t="s">
        <v>33</v>
      </c>
      <c r="H252" s="11" t="s">
        <v>485</v>
      </c>
      <c r="I252" s="24">
        <v>39507</v>
      </c>
      <c r="J252" s="158"/>
      <c r="K252" s="10" t="s">
        <v>38</v>
      </c>
      <c r="L252" s="10" t="s">
        <v>486</v>
      </c>
      <c r="M252" s="10">
        <v>5</v>
      </c>
      <c r="N252" s="52">
        <f t="shared" si="85"/>
        <v>0</v>
      </c>
      <c r="O252" s="51"/>
      <c r="P252" s="51"/>
      <c r="Q252" s="51"/>
      <c r="R252" s="52" t="e">
        <f t="shared" si="86"/>
        <v>#DIV/0!</v>
      </c>
      <c r="S252" s="51"/>
      <c r="T252" s="52" t="e">
        <f t="shared" si="87"/>
        <v>#DIV/0!</v>
      </c>
      <c r="U252" s="51"/>
      <c r="V252" s="52" t="e">
        <f t="shared" si="88"/>
        <v>#DIV/0!</v>
      </c>
      <c r="W252" s="51"/>
      <c r="X252" s="52" t="e">
        <f t="shared" si="89"/>
        <v>#DIV/0!</v>
      </c>
      <c r="Y252" s="51"/>
      <c r="Z252" s="176"/>
      <c r="AA252" s="176"/>
      <c r="AB252" s="188">
        <f t="shared" si="90"/>
        <v>0</v>
      </c>
      <c r="AC252" s="176"/>
      <c r="AD252" s="176"/>
      <c r="AE252" s="190">
        <f t="shared" si="91"/>
        <v>0</v>
      </c>
      <c r="AF252" s="190">
        <f t="shared" si="92"/>
        <v>0</v>
      </c>
      <c r="AG252" s="190">
        <f t="shared" si="93"/>
        <v>0</v>
      </c>
      <c r="AH252" s="190">
        <f t="shared" si="94"/>
        <v>0</v>
      </c>
      <c r="AI252" s="191">
        <f t="shared" si="95"/>
        <v>0</v>
      </c>
      <c r="AJ252" s="191" t="e">
        <f>#REF!+#REF!+AI252</f>
        <v>#REF!</v>
      </c>
      <c r="AK252" s="136" t="s">
        <v>1</v>
      </c>
      <c r="AL252" s="136" t="s">
        <v>1</v>
      </c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</row>
    <row r="253" spans="1:51" s="9" customFormat="1" ht="31.5" hidden="1" customHeight="1">
      <c r="A253" s="99">
        <v>247</v>
      </c>
      <c r="B253" s="11" t="s">
        <v>477</v>
      </c>
      <c r="C253" s="10" t="s">
        <v>478</v>
      </c>
      <c r="D253" s="12" t="s">
        <v>461</v>
      </c>
      <c r="E253" s="23" t="s">
        <v>30</v>
      </c>
      <c r="F253" s="10" t="s">
        <v>26</v>
      </c>
      <c r="G253" s="10" t="s">
        <v>33</v>
      </c>
      <c r="H253" s="11" t="s">
        <v>479</v>
      </c>
      <c r="I253" s="24">
        <v>37863</v>
      </c>
      <c r="J253" s="158"/>
      <c r="K253" s="10" t="s">
        <v>27</v>
      </c>
      <c r="L253" s="10" t="s">
        <v>480</v>
      </c>
      <c r="M253" s="10">
        <v>15</v>
      </c>
      <c r="N253" s="52">
        <f t="shared" si="85"/>
        <v>0</v>
      </c>
      <c r="O253" s="51"/>
      <c r="P253" s="51"/>
      <c r="Q253" s="51"/>
      <c r="R253" s="52" t="e">
        <f t="shared" si="86"/>
        <v>#DIV/0!</v>
      </c>
      <c r="S253" s="51"/>
      <c r="T253" s="52" t="e">
        <f t="shared" si="87"/>
        <v>#DIV/0!</v>
      </c>
      <c r="U253" s="51"/>
      <c r="V253" s="52" t="e">
        <f t="shared" si="88"/>
        <v>#DIV/0!</v>
      </c>
      <c r="W253" s="51"/>
      <c r="X253" s="52" t="e">
        <f t="shared" si="89"/>
        <v>#DIV/0!</v>
      </c>
      <c r="Y253" s="51"/>
      <c r="Z253" s="176"/>
      <c r="AA253" s="176"/>
      <c r="AB253" s="188">
        <f t="shared" si="90"/>
        <v>0</v>
      </c>
      <c r="AC253" s="176"/>
      <c r="AD253" s="176"/>
      <c r="AE253" s="190">
        <f t="shared" si="91"/>
        <v>0</v>
      </c>
      <c r="AF253" s="190">
        <f t="shared" si="92"/>
        <v>0</v>
      </c>
      <c r="AG253" s="190">
        <f t="shared" si="93"/>
        <v>0</v>
      </c>
      <c r="AH253" s="190">
        <f t="shared" si="94"/>
        <v>0</v>
      </c>
      <c r="AI253" s="191">
        <f t="shared" si="95"/>
        <v>0</v>
      </c>
      <c r="AJ253" s="191" t="e">
        <f>#REF!+#REF!+AI253</f>
        <v>#REF!</v>
      </c>
      <c r="AK253" s="135"/>
      <c r="AL253" s="135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</row>
    <row r="254" spans="1:51" s="9" customFormat="1" ht="31.5" hidden="1" customHeight="1">
      <c r="A254" s="15">
        <v>248</v>
      </c>
      <c r="B254" s="11" t="s">
        <v>487</v>
      </c>
      <c r="C254" s="10" t="s">
        <v>488</v>
      </c>
      <c r="D254" s="12" t="s">
        <v>488</v>
      </c>
      <c r="E254" s="23" t="s">
        <v>30</v>
      </c>
      <c r="F254" s="10" t="s">
        <v>26</v>
      </c>
      <c r="G254" s="10" t="s">
        <v>33</v>
      </c>
      <c r="H254" s="11" t="s">
        <v>489</v>
      </c>
      <c r="I254" s="24">
        <v>38899</v>
      </c>
      <c r="J254" s="166"/>
      <c r="K254" s="10" t="s">
        <v>38</v>
      </c>
      <c r="L254" s="10" t="s">
        <v>490</v>
      </c>
      <c r="M254" s="10">
        <v>20</v>
      </c>
      <c r="N254" s="52">
        <f t="shared" si="85"/>
        <v>0</v>
      </c>
      <c r="O254" s="51"/>
      <c r="P254" s="51"/>
      <c r="Q254" s="51"/>
      <c r="R254" s="52" t="e">
        <f t="shared" si="86"/>
        <v>#DIV/0!</v>
      </c>
      <c r="S254" s="51"/>
      <c r="T254" s="52" t="e">
        <f t="shared" si="87"/>
        <v>#DIV/0!</v>
      </c>
      <c r="U254" s="51"/>
      <c r="V254" s="52" t="e">
        <f t="shared" si="88"/>
        <v>#DIV/0!</v>
      </c>
      <c r="W254" s="51"/>
      <c r="X254" s="52" t="e">
        <f t="shared" si="89"/>
        <v>#DIV/0!</v>
      </c>
      <c r="Y254" s="51"/>
      <c r="Z254" s="176"/>
      <c r="AA254" s="176"/>
      <c r="AB254" s="188">
        <f t="shared" si="90"/>
        <v>0</v>
      </c>
      <c r="AC254" s="176"/>
      <c r="AD254" s="176"/>
      <c r="AE254" s="190">
        <f t="shared" si="91"/>
        <v>0</v>
      </c>
      <c r="AF254" s="190">
        <f t="shared" si="92"/>
        <v>0</v>
      </c>
      <c r="AG254" s="190">
        <f t="shared" si="93"/>
        <v>0</v>
      </c>
      <c r="AH254" s="190">
        <f t="shared" si="94"/>
        <v>0</v>
      </c>
      <c r="AI254" s="191">
        <f t="shared" si="95"/>
        <v>0</v>
      </c>
      <c r="AJ254" s="191" t="e">
        <f>#REF!+#REF!+AI254</f>
        <v>#REF!</v>
      </c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  <c r="AY254" s="136"/>
    </row>
    <row r="255" spans="1:51" s="9" customFormat="1" ht="31.5" hidden="1" customHeight="1">
      <c r="A255" s="10">
        <v>249</v>
      </c>
      <c r="B255" s="11" t="s">
        <v>1287</v>
      </c>
      <c r="C255" s="10" t="s">
        <v>488</v>
      </c>
      <c r="D255" s="12" t="s">
        <v>488</v>
      </c>
      <c r="E255" s="23" t="s">
        <v>30</v>
      </c>
      <c r="F255" s="10" t="s">
        <v>26</v>
      </c>
      <c r="G255" s="10" t="s">
        <v>33</v>
      </c>
      <c r="H255" s="11" t="s">
        <v>491</v>
      </c>
      <c r="I255" s="24">
        <v>39897</v>
      </c>
      <c r="J255" s="166"/>
      <c r="K255" s="10" t="s">
        <v>38</v>
      </c>
      <c r="L255" s="10" t="s">
        <v>492</v>
      </c>
      <c r="M255" s="10">
        <v>15</v>
      </c>
      <c r="N255" s="52">
        <f t="shared" si="85"/>
        <v>0</v>
      </c>
      <c r="O255" s="51"/>
      <c r="P255" s="51"/>
      <c r="Q255" s="51"/>
      <c r="R255" s="52" t="e">
        <f t="shared" si="86"/>
        <v>#DIV/0!</v>
      </c>
      <c r="S255" s="51"/>
      <c r="T255" s="52" t="e">
        <f t="shared" si="87"/>
        <v>#DIV/0!</v>
      </c>
      <c r="U255" s="51"/>
      <c r="V255" s="52" t="e">
        <f t="shared" si="88"/>
        <v>#DIV/0!</v>
      </c>
      <c r="W255" s="51"/>
      <c r="X255" s="52" t="e">
        <f t="shared" si="89"/>
        <v>#DIV/0!</v>
      </c>
      <c r="Y255" s="51"/>
      <c r="Z255" s="176"/>
      <c r="AA255" s="176"/>
      <c r="AB255" s="188">
        <f t="shared" si="90"/>
        <v>0</v>
      </c>
      <c r="AC255" s="176"/>
      <c r="AD255" s="176"/>
      <c r="AE255" s="190">
        <f t="shared" si="91"/>
        <v>0</v>
      </c>
      <c r="AF255" s="190">
        <f t="shared" si="92"/>
        <v>0</v>
      </c>
      <c r="AG255" s="190">
        <f t="shared" si="93"/>
        <v>0</v>
      </c>
      <c r="AH255" s="190">
        <f t="shared" si="94"/>
        <v>0</v>
      </c>
      <c r="AI255" s="191">
        <f t="shared" si="95"/>
        <v>0</v>
      </c>
      <c r="AJ255" s="191" t="e">
        <f>#REF!+#REF!+AI255</f>
        <v>#REF!</v>
      </c>
      <c r="AK255" s="152"/>
      <c r="AL255" s="152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</row>
    <row r="256" spans="1:51" s="9" customFormat="1" ht="31.5" hidden="1" customHeight="1">
      <c r="A256" s="99">
        <v>250</v>
      </c>
      <c r="B256" s="11" t="s">
        <v>493</v>
      </c>
      <c r="C256" s="10" t="s">
        <v>67</v>
      </c>
      <c r="D256" s="12" t="s">
        <v>67</v>
      </c>
      <c r="E256" s="23" t="s">
        <v>305</v>
      </c>
      <c r="F256" s="10" t="s">
        <v>26</v>
      </c>
      <c r="G256" s="10" t="s">
        <v>33</v>
      </c>
      <c r="H256" s="11" t="s">
        <v>494</v>
      </c>
      <c r="I256" s="24">
        <v>39101</v>
      </c>
      <c r="J256" s="158"/>
      <c r="K256" s="10" t="s">
        <v>38</v>
      </c>
      <c r="L256" s="10" t="s">
        <v>495</v>
      </c>
      <c r="M256" s="10">
        <v>17</v>
      </c>
      <c r="N256" s="52">
        <f t="shared" si="85"/>
        <v>0</v>
      </c>
      <c r="O256" s="51"/>
      <c r="P256" s="51"/>
      <c r="Q256" s="51"/>
      <c r="R256" s="52" t="e">
        <f t="shared" si="86"/>
        <v>#DIV/0!</v>
      </c>
      <c r="S256" s="51"/>
      <c r="T256" s="52" t="e">
        <f t="shared" si="87"/>
        <v>#DIV/0!</v>
      </c>
      <c r="U256" s="51"/>
      <c r="V256" s="52" t="e">
        <f t="shared" si="88"/>
        <v>#DIV/0!</v>
      </c>
      <c r="W256" s="51"/>
      <c r="X256" s="52" t="e">
        <f t="shared" si="89"/>
        <v>#DIV/0!</v>
      </c>
      <c r="Y256" s="51"/>
      <c r="Z256" s="176"/>
      <c r="AA256" s="176"/>
      <c r="AB256" s="188">
        <f t="shared" si="90"/>
        <v>0</v>
      </c>
      <c r="AC256" s="176"/>
      <c r="AD256" s="176"/>
      <c r="AE256" s="190">
        <f t="shared" si="91"/>
        <v>0</v>
      </c>
      <c r="AF256" s="190">
        <f t="shared" si="92"/>
        <v>0</v>
      </c>
      <c r="AG256" s="190">
        <f t="shared" si="93"/>
        <v>0</v>
      </c>
      <c r="AH256" s="190">
        <f t="shared" si="94"/>
        <v>0</v>
      </c>
      <c r="AI256" s="191">
        <f t="shared" si="95"/>
        <v>0</v>
      </c>
      <c r="AJ256" s="191" t="e">
        <f>#REF!+#REF!+AI256</f>
        <v>#REF!</v>
      </c>
      <c r="AK256" s="136" t="s">
        <v>1</v>
      </c>
      <c r="AL256" s="136" t="s">
        <v>1</v>
      </c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</row>
    <row r="257" spans="1:51" s="9" customFormat="1" ht="31.5" hidden="1" customHeight="1">
      <c r="A257" s="15">
        <v>251</v>
      </c>
      <c r="B257" s="11" t="s">
        <v>496</v>
      </c>
      <c r="C257" s="10" t="s">
        <v>67</v>
      </c>
      <c r="D257" s="12" t="s">
        <v>67</v>
      </c>
      <c r="E257" s="23" t="s">
        <v>305</v>
      </c>
      <c r="F257" s="10" t="s">
        <v>26</v>
      </c>
      <c r="G257" s="10" t="s">
        <v>33</v>
      </c>
      <c r="H257" s="11" t="s">
        <v>497</v>
      </c>
      <c r="I257" s="24">
        <v>35777</v>
      </c>
      <c r="J257" s="158"/>
      <c r="K257" s="10" t="s">
        <v>38</v>
      </c>
      <c r="L257" s="10" t="s">
        <v>495</v>
      </c>
      <c r="M257" s="10">
        <v>15</v>
      </c>
      <c r="N257" s="52">
        <f t="shared" si="85"/>
        <v>0</v>
      </c>
      <c r="O257" s="51"/>
      <c r="P257" s="51"/>
      <c r="Q257" s="51"/>
      <c r="R257" s="52" t="e">
        <f t="shared" si="86"/>
        <v>#DIV/0!</v>
      </c>
      <c r="S257" s="51"/>
      <c r="T257" s="52" t="e">
        <f t="shared" si="87"/>
        <v>#DIV/0!</v>
      </c>
      <c r="U257" s="51"/>
      <c r="V257" s="52" t="e">
        <f t="shared" si="88"/>
        <v>#DIV/0!</v>
      </c>
      <c r="W257" s="51"/>
      <c r="X257" s="52" t="e">
        <f t="shared" si="89"/>
        <v>#DIV/0!</v>
      </c>
      <c r="Y257" s="51"/>
      <c r="Z257" s="176"/>
      <c r="AA257" s="176"/>
      <c r="AB257" s="188">
        <f t="shared" si="90"/>
        <v>0</v>
      </c>
      <c r="AC257" s="176"/>
      <c r="AD257" s="176"/>
      <c r="AE257" s="190">
        <f t="shared" si="91"/>
        <v>0</v>
      </c>
      <c r="AF257" s="190">
        <f t="shared" si="92"/>
        <v>0</v>
      </c>
      <c r="AG257" s="190">
        <f t="shared" si="93"/>
        <v>0</v>
      </c>
      <c r="AH257" s="190">
        <f t="shared" si="94"/>
        <v>0</v>
      </c>
      <c r="AI257" s="191">
        <f t="shared" si="95"/>
        <v>0</v>
      </c>
      <c r="AJ257" s="191" t="e">
        <f>#REF!+#REF!+AI257</f>
        <v>#REF!</v>
      </c>
      <c r="AK257" s="153"/>
      <c r="AL257" s="153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</row>
    <row r="258" spans="1:51" s="36" customFormat="1" ht="31.5" hidden="1" customHeight="1">
      <c r="A258" s="10">
        <v>252</v>
      </c>
      <c r="B258" s="11" t="s">
        <v>498</v>
      </c>
      <c r="C258" s="10" t="s">
        <v>67</v>
      </c>
      <c r="D258" s="12" t="s">
        <v>67</v>
      </c>
      <c r="E258" s="23" t="s">
        <v>305</v>
      </c>
      <c r="F258" s="10" t="s">
        <v>26</v>
      </c>
      <c r="G258" s="10" t="s">
        <v>33</v>
      </c>
      <c r="H258" s="11" t="s">
        <v>499</v>
      </c>
      <c r="I258" s="24">
        <v>41444</v>
      </c>
      <c r="J258" s="158"/>
      <c r="K258" s="10" t="s">
        <v>38</v>
      </c>
      <c r="L258" s="10" t="s">
        <v>500</v>
      </c>
      <c r="M258" s="10">
        <v>15</v>
      </c>
      <c r="N258" s="52">
        <f t="shared" si="85"/>
        <v>0</v>
      </c>
      <c r="O258" s="51"/>
      <c r="P258" s="51"/>
      <c r="Q258" s="51"/>
      <c r="R258" s="52" t="e">
        <f t="shared" si="86"/>
        <v>#DIV/0!</v>
      </c>
      <c r="S258" s="51"/>
      <c r="T258" s="52" t="e">
        <f t="shared" si="87"/>
        <v>#DIV/0!</v>
      </c>
      <c r="U258" s="51"/>
      <c r="V258" s="52" t="e">
        <f t="shared" si="88"/>
        <v>#DIV/0!</v>
      </c>
      <c r="W258" s="51"/>
      <c r="X258" s="52" t="e">
        <f t="shared" si="89"/>
        <v>#DIV/0!</v>
      </c>
      <c r="Y258" s="51"/>
      <c r="Z258" s="176"/>
      <c r="AA258" s="176"/>
      <c r="AB258" s="188">
        <f t="shared" si="90"/>
        <v>0</v>
      </c>
      <c r="AC258" s="176"/>
      <c r="AD258" s="176"/>
      <c r="AE258" s="190">
        <f t="shared" si="91"/>
        <v>0</v>
      </c>
      <c r="AF258" s="190">
        <f t="shared" si="92"/>
        <v>0</v>
      </c>
      <c r="AG258" s="190">
        <f t="shared" si="93"/>
        <v>0</v>
      </c>
      <c r="AH258" s="190">
        <f t="shared" si="94"/>
        <v>0</v>
      </c>
      <c r="AI258" s="191">
        <f t="shared" si="95"/>
        <v>0</v>
      </c>
      <c r="AJ258" s="191" t="e">
        <f>#REF!+#REF!+AI258</f>
        <v>#REF!</v>
      </c>
      <c r="AK258" s="136" t="s">
        <v>1</v>
      </c>
      <c r="AL258" s="136" t="s">
        <v>1</v>
      </c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</row>
    <row r="259" spans="1:51" s="9" customFormat="1" ht="31.5" hidden="1" customHeight="1">
      <c r="A259" s="99">
        <v>253</v>
      </c>
      <c r="B259" s="11" t="s">
        <v>501</v>
      </c>
      <c r="C259" s="10" t="s">
        <v>67</v>
      </c>
      <c r="D259" s="12" t="s">
        <v>67</v>
      </c>
      <c r="E259" s="23" t="s">
        <v>305</v>
      </c>
      <c r="F259" s="10" t="s">
        <v>26</v>
      </c>
      <c r="G259" s="10" t="s">
        <v>33</v>
      </c>
      <c r="H259" s="11" t="s">
        <v>502</v>
      </c>
      <c r="I259" s="24">
        <v>41444</v>
      </c>
      <c r="J259" s="158"/>
      <c r="K259" s="10" t="s">
        <v>38</v>
      </c>
      <c r="L259" s="10" t="s">
        <v>1288</v>
      </c>
      <c r="M259" s="10">
        <v>15</v>
      </c>
      <c r="N259" s="52">
        <f t="shared" si="85"/>
        <v>0</v>
      </c>
      <c r="O259" s="51"/>
      <c r="P259" s="51"/>
      <c r="Q259" s="51"/>
      <c r="R259" s="52" t="e">
        <f t="shared" si="86"/>
        <v>#DIV/0!</v>
      </c>
      <c r="S259" s="51"/>
      <c r="T259" s="52" t="e">
        <f t="shared" si="87"/>
        <v>#DIV/0!</v>
      </c>
      <c r="U259" s="51"/>
      <c r="V259" s="52" t="e">
        <f t="shared" si="88"/>
        <v>#DIV/0!</v>
      </c>
      <c r="W259" s="51"/>
      <c r="X259" s="52" t="e">
        <f t="shared" si="89"/>
        <v>#DIV/0!</v>
      </c>
      <c r="Y259" s="51"/>
      <c r="Z259" s="176"/>
      <c r="AA259" s="176"/>
      <c r="AB259" s="188">
        <f t="shared" si="90"/>
        <v>0</v>
      </c>
      <c r="AC259" s="176"/>
      <c r="AD259" s="176"/>
      <c r="AE259" s="190">
        <f t="shared" si="91"/>
        <v>0</v>
      </c>
      <c r="AF259" s="190">
        <f t="shared" si="92"/>
        <v>0</v>
      </c>
      <c r="AG259" s="190">
        <f t="shared" si="93"/>
        <v>0</v>
      </c>
      <c r="AH259" s="190">
        <f t="shared" si="94"/>
        <v>0</v>
      </c>
      <c r="AI259" s="191">
        <f t="shared" si="95"/>
        <v>0</v>
      </c>
      <c r="AJ259" s="191" t="e">
        <f>#REF!+#REF!+AI259</f>
        <v>#REF!</v>
      </c>
      <c r="AK259" s="136" t="s">
        <v>1</v>
      </c>
      <c r="AL259" s="136" t="s">
        <v>1</v>
      </c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  <c r="AY259" s="136"/>
    </row>
    <row r="260" spans="1:51" s="9" customFormat="1" ht="31.5" hidden="1" customHeight="1">
      <c r="A260" s="15">
        <v>254</v>
      </c>
      <c r="B260" s="11" t="s">
        <v>504</v>
      </c>
      <c r="C260" s="10" t="s">
        <v>67</v>
      </c>
      <c r="D260" s="12" t="s">
        <v>67</v>
      </c>
      <c r="E260" s="23" t="s">
        <v>271</v>
      </c>
      <c r="F260" s="10" t="s">
        <v>26</v>
      </c>
      <c r="G260" s="10" t="s">
        <v>33</v>
      </c>
      <c r="H260" s="11" t="s">
        <v>505</v>
      </c>
      <c r="I260" s="24">
        <v>39925</v>
      </c>
      <c r="J260" s="158"/>
      <c r="K260" s="10" t="s">
        <v>38</v>
      </c>
      <c r="L260" s="10" t="s">
        <v>500</v>
      </c>
      <c r="M260" s="10">
        <v>15</v>
      </c>
      <c r="N260" s="52">
        <f t="shared" si="85"/>
        <v>0</v>
      </c>
      <c r="O260" s="51"/>
      <c r="P260" s="51"/>
      <c r="Q260" s="51"/>
      <c r="R260" s="52" t="e">
        <f t="shared" si="86"/>
        <v>#DIV/0!</v>
      </c>
      <c r="S260" s="51"/>
      <c r="T260" s="52" t="e">
        <f t="shared" si="87"/>
        <v>#DIV/0!</v>
      </c>
      <c r="U260" s="51"/>
      <c r="V260" s="52" t="e">
        <f t="shared" si="88"/>
        <v>#DIV/0!</v>
      </c>
      <c r="W260" s="51"/>
      <c r="X260" s="52" t="e">
        <f t="shared" si="89"/>
        <v>#DIV/0!</v>
      </c>
      <c r="Y260" s="51"/>
      <c r="Z260" s="176"/>
      <c r="AA260" s="176"/>
      <c r="AB260" s="188">
        <f t="shared" si="90"/>
        <v>0</v>
      </c>
      <c r="AC260" s="176"/>
      <c r="AD260" s="176"/>
      <c r="AE260" s="190">
        <f t="shared" si="91"/>
        <v>0</v>
      </c>
      <c r="AF260" s="190">
        <f t="shared" si="92"/>
        <v>0</v>
      </c>
      <c r="AG260" s="190">
        <f t="shared" si="93"/>
        <v>0</v>
      </c>
      <c r="AH260" s="190">
        <f t="shared" si="94"/>
        <v>0</v>
      </c>
      <c r="AI260" s="191">
        <f t="shared" si="95"/>
        <v>0</v>
      </c>
      <c r="AJ260" s="191" t="e">
        <f>#REF!+#REF!+AI260</f>
        <v>#REF!</v>
      </c>
      <c r="AK260" s="135"/>
      <c r="AL260" s="135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</row>
    <row r="261" spans="1:51" s="9" customFormat="1" ht="31.5" hidden="1" customHeight="1">
      <c r="A261" s="10">
        <v>255</v>
      </c>
      <c r="B261" s="11" t="s">
        <v>506</v>
      </c>
      <c r="C261" s="10" t="s">
        <v>67</v>
      </c>
      <c r="D261" s="12" t="s">
        <v>67</v>
      </c>
      <c r="E261" s="10" t="s">
        <v>271</v>
      </c>
      <c r="F261" s="10" t="s">
        <v>26</v>
      </c>
      <c r="G261" s="10" t="s">
        <v>33</v>
      </c>
      <c r="H261" s="11" t="s">
        <v>507</v>
      </c>
      <c r="I261" s="24">
        <v>39814</v>
      </c>
      <c r="J261" s="158"/>
      <c r="K261" s="10" t="s">
        <v>38</v>
      </c>
      <c r="L261" s="10" t="s">
        <v>508</v>
      </c>
      <c r="M261" s="10">
        <v>40</v>
      </c>
      <c r="N261" s="52">
        <f t="shared" si="85"/>
        <v>0</v>
      </c>
      <c r="O261" s="51"/>
      <c r="P261" s="51"/>
      <c r="Q261" s="51"/>
      <c r="R261" s="52" t="e">
        <f t="shared" si="86"/>
        <v>#DIV/0!</v>
      </c>
      <c r="S261" s="51"/>
      <c r="T261" s="52" t="e">
        <f t="shared" si="87"/>
        <v>#DIV/0!</v>
      </c>
      <c r="U261" s="51"/>
      <c r="V261" s="52" t="e">
        <f t="shared" si="88"/>
        <v>#DIV/0!</v>
      </c>
      <c r="W261" s="51"/>
      <c r="X261" s="52" t="e">
        <f t="shared" si="89"/>
        <v>#DIV/0!</v>
      </c>
      <c r="Y261" s="51"/>
      <c r="Z261" s="176"/>
      <c r="AA261" s="176"/>
      <c r="AB261" s="188">
        <f t="shared" si="90"/>
        <v>0</v>
      </c>
      <c r="AC261" s="176"/>
      <c r="AD261" s="176"/>
      <c r="AE261" s="190">
        <f t="shared" si="91"/>
        <v>0</v>
      </c>
      <c r="AF261" s="190">
        <f t="shared" si="92"/>
        <v>0</v>
      </c>
      <c r="AG261" s="190">
        <f t="shared" si="93"/>
        <v>0</v>
      </c>
      <c r="AH261" s="190">
        <f t="shared" si="94"/>
        <v>0</v>
      </c>
      <c r="AI261" s="191">
        <f t="shared" si="95"/>
        <v>0</v>
      </c>
      <c r="AJ261" s="191" t="e">
        <f>#REF!+#REF!+AI261</f>
        <v>#REF!</v>
      </c>
      <c r="AK261" s="152"/>
      <c r="AL261" s="152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  <c r="AY261" s="136"/>
    </row>
    <row r="262" spans="1:51" s="9" customFormat="1" ht="31.5" hidden="1" customHeight="1">
      <c r="A262" s="99">
        <v>256</v>
      </c>
      <c r="B262" s="11" t="s">
        <v>509</v>
      </c>
      <c r="C262" s="10" t="s">
        <v>67</v>
      </c>
      <c r="D262" s="12" t="s">
        <v>67</v>
      </c>
      <c r="E262" s="23" t="s">
        <v>271</v>
      </c>
      <c r="F262" s="10" t="s">
        <v>26</v>
      </c>
      <c r="G262" s="10" t="s">
        <v>33</v>
      </c>
      <c r="H262" s="11" t="s">
        <v>510</v>
      </c>
      <c r="I262" s="24">
        <v>40025</v>
      </c>
      <c r="J262" s="158"/>
      <c r="K262" s="10" t="s">
        <v>38</v>
      </c>
      <c r="L262" s="10" t="s">
        <v>495</v>
      </c>
      <c r="M262" s="10">
        <v>20</v>
      </c>
      <c r="N262" s="52">
        <f t="shared" si="85"/>
        <v>0</v>
      </c>
      <c r="O262" s="51"/>
      <c r="P262" s="51"/>
      <c r="Q262" s="51"/>
      <c r="R262" s="52" t="e">
        <f t="shared" si="86"/>
        <v>#DIV/0!</v>
      </c>
      <c r="S262" s="51"/>
      <c r="T262" s="52" t="e">
        <f t="shared" si="87"/>
        <v>#DIV/0!</v>
      </c>
      <c r="U262" s="51"/>
      <c r="V262" s="52" t="e">
        <f t="shared" si="88"/>
        <v>#DIV/0!</v>
      </c>
      <c r="W262" s="51"/>
      <c r="X262" s="52" t="e">
        <f t="shared" si="89"/>
        <v>#DIV/0!</v>
      </c>
      <c r="Y262" s="51"/>
      <c r="Z262" s="176"/>
      <c r="AA262" s="176"/>
      <c r="AB262" s="188">
        <f t="shared" si="90"/>
        <v>0</v>
      </c>
      <c r="AC262" s="176"/>
      <c r="AD262" s="176"/>
      <c r="AE262" s="190">
        <f t="shared" si="91"/>
        <v>0</v>
      </c>
      <c r="AF262" s="190">
        <f t="shared" si="92"/>
        <v>0</v>
      </c>
      <c r="AG262" s="190">
        <f t="shared" si="93"/>
        <v>0</v>
      </c>
      <c r="AH262" s="190">
        <f t="shared" si="94"/>
        <v>0</v>
      </c>
      <c r="AI262" s="191">
        <f t="shared" si="95"/>
        <v>0</v>
      </c>
      <c r="AJ262" s="191" t="e">
        <f>#REF!+#REF!+AI262</f>
        <v>#REF!</v>
      </c>
      <c r="AK262" s="136" t="s">
        <v>1</v>
      </c>
      <c r="AL262" s="136" t="s">
        <v>1</v>
      </c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  <c r="AY262" s="136"/>
    </row>
    <row r="263" spans="1:51" s="9" customFormat="1" ht="31.5" hidden="1" customHeight="1">
      <c r="A263" s="15">
        <v>257</v>
      </c>
      <c r="B263" s="11" t="s">
        <v>511</v>
      </c>
      <c r="C263" s="10" t="s">
        <v>67</v>
      </c>
      <c r="D263" s="12" t="s">
        <v>67</v>
      </c>
      <c r="E263" s="23" t="s">
        <v>271</v>
      </c>
      <c r="F263" s="10" t="s">
        <v>50</v>
      </c>
      <c r="G263" s="15" t="s">
        <v>33</v>
      </c>
      <c r="H263" s="11" t="s">
        <v>512</v>
      </c>
      <c r="I263" s="24">
        <v>41091</v>
      </c>
      <c r="J263" s="158"/>
      <c r="K263" s="10" t="s">
        <v>38</v>
      </c>
      <c r="L263" s="10" t="s">
        <v>508</v>
      </c>
      <c r="M263" s="10">
        <v>15</v>
      </c>
      <c r="N263" s="52">
        <f t="shared" ref="N263:N326" si="96">O263+P263</f>
        <v>0</v>
      </c>
      <c r="O263" s="51"/>
      <c r="P263" s="51"/>
      <c r="Q263" s="51"/>
      <c r="R263" s="52" t="e">
        <f t="shared" ref="R263:R326" si="97">Q263/N263*100</f>
        <v>#DIV/0!</v>
      </c>
      <c r="S263" s="51"/>
      <c r="T263" s="52" t="e">
        <f t="shared" ref="T263:T326" si="98">S263/N263*100</f>
        <v>#DIV/0!</v>
      </c>
      <c r="U263" s="51"/>
      <c r="V263" s="52" t="e">
        <f t="shared" ref="V263:V326" si="99">U263/N263*100</f>
        <v>#DIV/0!</v>
      </c>
      <c r="W263" s="51"/>
      <c r="X263" s="52" t="e">
        <f t="shared" ref="X263:X326" si="100">W263/N263*100</f>
        <v>#DIV/0!</v>
      </c>
      <c r="Y263" s="51"/>
      <c r="Z263" s="176"/>
      <c r="AA263" s="176"/>
      <c r="AB263" s="188">
        <f t="shared" ref="AB263:AB326" si="101">Z263+AA263</f>
        <v>0</v>
      </c>
      <c r="AC263" s="176"/>
      <c r="AD263" s="176"/>
      <c r="AE263" s="190">
        <f t="shared" si="91"/>
        <v>0</v>
      </c>
      <c r="AF263" s="190">
        <f t="shared" si="92"/>
        <v>0</v>
      </c>
      <c r="AG263" s="190">
        <f t="shared" si="93"/>
        <v>0</v>
      </c>
      <c r="AH263" s="190">
        <f t="shared" si="94"/>
        <v>0</v>
      </c>
      <c r="AI263" s="191">
        <f t="shared" si="95"/>
        <v>0</v>
      </c>
      <c r="AJ263" s="191" t="e">
        <f>#REF!+#REF!+AI263</f>
        <v>#REF!</v>
      </c>
      <c r="AK263" s="135"/>
      <c r="AL263" s="135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</row>
    <row r="264" spans="1:51" s="9" customFormat="1" ht="31.5" hidden="1" customHeight="1">
      <c r="A264" s="10">
        <v>258</v>
      </c>
      <c r="B264" s="11" t="s">
        <v>513</v>
      </c>
      <c r="C264" s="10" t="s">
        <v>67</v>
      </c>
      <c r="D264" s="12" t="s">
        <v>67</v>
      </c>
      <c r="E264" s="23" t="s">
        <v>271</v>
      </c>
      <c r="F264" s="10" t="s">
        <v>26</v>
      </c>
      <c r="G264" s="15" t="s">
        <v>33</v>
      </c>
      <c r="H264" s="11" t="s">
        <v>514</v>
      </c>
      <c r="I264" s="24">
        <v>31863</v>
      </c>
      <c r="J264" s="158"/>
      <c r="K264" s="10" t="s">
        <v>38</v>
      </c>
      <c r="L264" s="10" t="s">
        <v>495</v>
      </c>
      <c r="M264" s="10">
        <v>13</v>
      </c>
      <c r="N264" s="52">
        <f t="shared" si="96"/>
        <v>0</v>
      </c>
      <c r="O264" s="51"/>
      <c r="P264" s="51"/>
      <c r="Q264" s="51"/>
      <c r="R264" s="52" t="e">
        <f t="shared" si="97"/>
        <v>#DIV/0!</v>
      </c>
      <c r="S264" s="51"/>
      <c r="T264" s="52" t="e">
        <f t="shared" si="98"/>
        <v>#DIV/0!</v>
      </c>
      <c r="U264" s="51"/>
      <c r="V264" s="52" t="e">
        <f t="shared" si="99"/>
        <v>#DIV/0!</v>
      </c>
      <c r="W264" s="51"/>
      <c r="X264" s="52" t="e">
        <f t="shared" si="100"/>
        <v>#DIV/0!</v>
      </c>
      <c r="Y264" s="51"/>
      <c r="Z264" s="176"/>
      <c r="AA264" s="176"/>
      <c r="AB264" s="188">
        <f t="shared" si="101"/>
        <v>0</v>
      </c>
      <c r="AC264" s="176"/>
      <c r="AD264" s="176"/>
      <c r="AE264" s="190">
        <f t="shared" si="91"/>
        <v>0</v>
      </c>
      <c r="AF264" s="190">
        <f t="shared" si="92"/>
        <v>0</v>
      </c>
      <c r="AG264" s="190">
        <f t="shared" si="93"/>
        <v>0</v>
      </c>
      <c r="AH264" s="190">
        <f t="shared" si="94"/>
        <v>0</v>
      </c>
      <c r="AI264" s="191">
        <f t="shared" si="95"/>
        <v>0</v>
      </c>
      <c r="AJ264" s="191" t="e">
        <f>#REF!+#REF!+AI264</f>
        <v>#REF!</v>
      </c>
      <c r="AK264" s="152"/>
      <c r="AL264" s="152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</row>
    <row r="265" spans="1:51" s="9" customFormat="1" ht="31.5" hidden="1" customHeight="1">
      <c r="A265" s="99">
        <v>259</v>
      </c>
      <c r="B265" s="11" t="s">
        <v>515</v>
      </c>
      <c r="C265" s="23" t="s">
        <v>67</v>
      </c>
      <c r="D265" s="12" t="s">
        <v>67</v>
      </c>
      <c r="E265" s="23" t="s">
        <v>271</v>
      </c>
      <c r="F265" s="23" t="s">
        <v>26</v>
      </c>
      <c r="G265" s="17" t="s">
        <v>33</v>
      </c>
      <c r="H265" s="11" t="s">
        <v>516</v>
      </c>
      <c r="I265" s="24">
        <v>40852</v>
      </c>
      <c r="J265" s="158"/>
      <c r="K265" s="10" t="s">
        <v>38</v>
      </c>
      <c r="L265" s="10" t="s">
        <v>517</v>
      </c>
      <c r="M265" s="10">
        <v>9</v>
      </c>
      <c r="N265" s="52">
        <f t="shared" si="96"/>
        <v>0</v>
      </c>
      <c r="O265" s="51"/>
      <c r="P265" s="51"/>
      <c r="Q265" s="51"/>
      <c r="R265" s="52" t="e">
        <f t="shared" si="97"/>
        <v>#DIV/0!</v>
      </c>
      <c r="S265" s="51"/>
      <c r="T265" s="52" t="e">
        <f t="shared" si="98"/>
        <v>#DIV/0!</v>
      </c>
      <c r="U265" s="51"/>
      <c r="V265" s="52" t="e">
        <f t="shared" si="99"/>
        <v>#DIV/0!</v>
      </c>
      <c r="W265" s="51"/>
      <c r="X265" s="52" t="e">
        <f t="shared" si="100"/>
        <v>#DIV/0!</v>
      </c>
      <c r="Y265" s="51"/>
      <c r="Z265" s="176"/>
      <c r="AA265" s="176"/>
      <c r="AB265" s="188">
        <f t="shared" si="101"/>
        <v>0</v>
      </c>
      <c r="AC265" s="176"/>
      <c r="AD265" s="176"/>
      <c r="AE265" s="190">
        <f t="shared" ref="AE265:AE328" si="102">AC265+AD265</f>
        <v>0</v>
      </c>
      <c r="AF265" s="190">
        <f t="shared" ref="AF265:AF328" si="103">Z265+AC265</f>
        <v>0</v>
      </c>
      <c r="AG265" s="190">
        <f t="shared" ref="AG265:AG328" si="104">AA265+AD265</f>
        <v>0</v>
      </c>
      <c r="AH265" s="190">
        <f t="shared" ref="AH265:AH328" si="105">AB265+AE265</f>
        <v>0</v>
      </c>
      <c r="AI265" s="191">
        <f t="shared" ref="AI265:AI328" si="106">Y265+AH265</f>
        <v>0</v>
      </c>
      <c r="AJ265" s="191" t="e">
        <f>#REF!+#REF!+AI265</f>
        <v>#REF!</v>
      </c>
      <c r="AK265" s="136" t="s">
        <v>1</v>
      </c>
      <c r="AL265" s="136" t="s">
        <v>1</v>
      </c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</row>
    <row r="266" spans="1:51" s="9" customFormat="1" ht="31.5" hidden="1" customHeight="1">
      <c r="A266" s="15">
        <v>260</v>
      </c>
      <c r="B266" s="11" t="s">
        <v>518</v>
      </c>
      <c r="C266" s="23" t="s">
        <v>67</v>
      </c>
      <c r="D266" s="18" t="s">
        <v>67</v>
      </c>
      <c r="E266" s="23" t="s">
        <v>271</v>
      </c>
      <c r="F266" s="23" t="s">
        <v>26</v>
      </c>
      <c r="G266" s="17" t="s">
        <v>33</v>
      </c>
      <c r="H266" s="11" t="s">
        <v>519</v>
      </c>
      <c r="I266" s="24">
        <v>34754</v>
      </c>
      <c r="J266" s="161"/>
      <c r="K266" s="23" t="s">
        <v>38</v>
      </c>
      <c r="L266" s="23" t="s">
        <v>495</v>
      </c>
      <c r="M266" s="23">
        <v>20</v>
      </c>
      <c r="N266" s="52">
        <f t="shared" si="96"/>
        <v>0</v>
      </c>
      <c r="O266" s="51"/>
      <c r="P266" s="51"/>
      <c r="Q266" s="51"/>
      <c r="R266" s="52" t="e">
        <f t="shared" si="97"/>
        <v>#DIV/0!</v>
      </c>
      <c r="S266" s="51"/>
      <c r="T266" s="52" t="e">
        <f t="shared" si="98"/>
        <v>#DIV/0!</v>
      </c>
      <c r="U266" s="51"/>
      <c r="V266" s="52" t="e">
        <f t="shared" si="99"/>
        <v>#DIV/0!</v>
      </c>
      <c r="W266" s="51"/>
      <c r="X266" s="52" t="e">
        <f t="shared" si="100"/>
        <v>#DIV/0!</v>
      </c>
      <c r="Y266" s="51"/>
      <c r="Z266" s="176"/>
      <c r="AA266" s="176"/>
      <c r="AB266" s="188">
        <f t="shared" si="101"/>
        <v>0</v>
      </c>
      <c r="AC266" s="176"/>
      <c r="AD266" s="176"/>
      <c r="AE266" s="190">
        <f t="shared" si="102"/>
        <v>0</v>
      </c>
      <c r="AF266" s="190">
        <f t="shared" si="103"/>
        <v>0</v>
      </c>
      <c r="AG266" s="190">
        <f t="shared" si="104"/>
        <v>0</v>
      </c>
      <c r="AH266" s="190">
        <f t="shared" si="105"/>
        <v>0</v>
      </c>
      <c r="AI266" s="191">
        <f t="shared" si="106"/>
        <v>0</v>
      </c>
      <c r="AJ266" s="191" t="e">
        <f>#REF!+#REF!+AI266</f>
        <v>#REF!</v>
      </c>
      <c r="AK266" s="136" t="s">
        <v>1</v>
      </c>
      <c r="AL266" s="136" t="s">
        <v>1</v>
      </c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</row>
    <row r="267" spans="1:51" s="9" customFormat="1" ht="31.5" hidden="1" customHeight="1">
      <c r="A267" s="10">
        <v>261</v>
      </c>
      <c r="B267" s="11" t="s">
        <v>520</v>
      </c>
      <c r="C267" s="10" t="s">
        <v>67</v>
      </c>
      <c r="D267" s="12" t="s">
        <v>67</v>
      </c>
      <c r="E267" s="23" t="s">
        <v>271</v>
      </c>
      <c r="F267" s="10" t="s">
        <v>26</v>
      </c>
      <c r="G267" s="15" t="s">
        <v>44</v>
      </c>
      <c r="H267" s="11" t="s">
        <v>521</v>
      </c>
      <c r="I267" s="24">
        <v>41795</v>
      </c>
      <c r="J267" s="158"/>
      <c r="K267" s="10" t="s">
        <v>38</v>
      </c>
      <c r="L267" s="10" t="s">
        <v>495</v>
      </c>
      <c r="M267" s="10">
        <v>21</v>
      </c>
      <c r="N267" s="52">
        <f t="shared" si="96"/>
        <v>0</v>
      </c>
      <c r="O267" s="51"/>
      <c r="P267" s="51"/>
      <c r="Q267" s="51"/>
      <c r="R267" s="52" t="e">
        <f t="shared" si="97"/>
        <v>#DIV/0!</v>
      </c>
      <c r="S267" s="51"/>
      <c r="T267" s="52" t="e">
        <f t="shared" si="98"/>
        <v>#DIV/0!</v>
      </c>
      <c r="U267" s="51"/>
      <c r="V267" s="52" t="e">
        <f t="shared" si="99"/>
        <v>#DIV/0!</v>
      </c>
      <c r="W267" s="51"/>
      <c r="X267" s="52" t="e">
        <f t="shared" si="100"/>
        <v>#DIV/0!</v>
      </c>
      <c r="Y267" s="51"/>
      <c r="Z267" s="176"/>
      <c r="AA267" s="176"/>
      <c r="AB267" s="188">
        <f t="shared" si="101"/>
        <v>0</v>
      </c>
      <c r="AC267" s="176"/>
      <c r="AD267" s="176"/>
      <c r="AE267" s="190">
        <f t="shared" si="102"/>
        <v>0</v>
      </c>
      <c r="AF267" s="190">
        <f t="shared" si="103"/>
        <v>0</v>
      </c>
      <c r="AG267" s="190">
        <f t="shared" si="104"/>
        <v>0</v>
      </c>
      <c r="AH267" s="190">
        <f t="shared" si="105"/>
        <v>0</v>
      </c>
      <c r="AI267" s="191">
        <f t="shared" si="106"/>
        <v>0</v>
      </c>
      <c r="AJ267" s="191" t="e">
        <f>#REF!+#REF!+AI267</f>
        <v>#REF!</v>
      </c>
      <c r="AK267" s="135"/>
      <c r="AL267" s="135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</row>
    <row r="268" spans="1:51" s="9" customFormat="1" ht="31.5" hidden="1" customHeight="1">
      <c r="A268" s="99">
        <v>262</v>
      </c>
      <c r="B268" s="11" t="s">
        <v>522</v>
      </c>
      <c r="C268" s="10" t="s">
        <v>67</v>
      </c>
      <c r="D268" s="12" t="s">
        <v>67</v>
      </c>
      <c r="E268" s="23" t="s">
        <v>25</v>
      </c>
      <c r="F268" s="10" t="s">
        <v>26</v>
      </c>
      <c r="G268" s="15" t="s">
        <v>33</v>
      </c>
      <c r="H268" s="11" t="s">
        <v>523</v>
      </c>
      <c r="I268" s="24">
        <v>38078</v>
      </c>
      <c r="J268" s="158"/>
      <c r="K268" s="10" t="s">
        <v>38</v>
      </c>
      <c r="L268" s="10" t="s">
        <v>500</v>
      </c>
      <c r="M268" s="10">
        <v>25</v>
      </c>
      <c r="N268" s="52">
        <f t="shared" si="96"/>
        <v>0</v>
      </c>
      <c r="O268" s="51"/>
      <c r="P268" s="51"/>
      <c r="Q268" s="51"/>
      <c r="R268" s="52" t="e">
        <f t="shared" si="97"/>
        <v>#DIV/0!</v>
      </c>
      <c r="S268" s="51"/>
      <c r="T268" s="52" t="e">
        <f t="shared" si="98"/>
        <v>#DIV/0!</v>
      </c>
      <c r="U268" s="51"/>
      <c r="V268" s="52" t="e">
        <f t="shared" si="99"/>
        <v>#DIV/0!</v>
      </c>
      <c r="W268" s="51"/>
      <c r="X268" s="52" t="e">
        <f t="shared" si="100"/>
        <v>#DIV/0!</v>
      </c>
      <c r="Y268" s="51"/>
      <c r="Z268" s="176"/>
      <c r="AA268" s="176"/>
      <c r="AB268" s="188">
        <f t="shared" si="101"/>
        <v>0</v>
      </c>
      <c r="AC268" s="176"/>
      <c r="AD268" s="176"/>
      <c r="AE268" s="190">
        <f t="shared" si="102"/>
        <v>0</v>
      </c>
      <c r="AF268" s="190">
        <f t="shared" si="103"/>
        <v>0</v>
      </c>
      <c r="AG268" s="190">
        <f t="shared" si="104"/>
        <v>0</v>
      </c>
      <c r="AH268" s="190">
        <f t="shared" si="105"/>
        <v>0</v>
      </c>
      <c r="AI268" s="191">
        <f t="shared" si="106"/>
        <v>0</v>
      </c>
      <c r="AJ268" s="191" t="e">
        <f>#REF!+#REF!+AI268</f>
        <v>#REF!</v>
      </c>
      <c r="AK268" s="135" t="s">
        <v>1</v>
      </c>
      <c r="AL268" s="135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  <c r="AY268" s="136"/>
    </row>
    <row r="269" spans="1:51" s="9" customFormat="1" ht="31.5" hidden="1" customHeight="1">
      <c r="A269" s="15">
        <v>263</v>
      </c>
      <c r="B269" s="11" t="s">
        <v>524</v>
      </c>
      <c r="C269" s="23" t="s">
        <v>67</v>
      </c>
      <c r="D269" s="18" t="s">
        <v>67</v>
      </c>
      <c r="E269" s="23" t="s">
        <v>271</v>
      </c>
      <c r="F269" s="23" t="s">
        <v>26</v>
      </c>
      <c r="G269" s="17" t="s">
        <v>33</v>
      </c>
      <c r="H269" s="26" t="s">
        <v>525</v>
      </c>
      <c r="I269" s="24">
        <v>37257</v>
      </c>
      <c r="J269" s="161"/>
      <c r="K269" s="23" t="s">
        <v>38</v>
      </c>
      <c r="L269" s="23" t="s">
        <v>500</v>
      </c>
      <c r="M269" s="23">
        <v>14</v>
      </c>
      <c r="N269" s="52">
        <f t="shared" si="96"/>
        <v>0</v>
      </c>
      <c r="O269" s="51"/>
      <c r="P269" s="51"/>
      <c r="Q269" s="51"/>
      <c r="R269" s="52" t="e">
        <f t="shared" si="97"/>
        <v>#DIV/0!</v>
      </c>
      <c r="S269" s="51"/>
      <c r="T269" s="52" t="e">
        <f t="shared" si="98"/>
        <v>#DIV/0!</v>
      </c>
      <c r="U269" s="51"/>
      <c r="V269" s="52" t="e">
        <f t="shared" si="99"/>
        <v>#DIV/0!</v>
      </c>
      <c r="W269" s="51"/>
      <c r="X269" s="52" t="e">
        <f t="shared" si="100"/>
        <v>#DIV/0!</v>
      </c>
      <c r="Y269" s="51"/>
      <c r="Z269" s="176"/>
      <c r="AA269" s="176"/>
      <c r="AB269" s="188">
        <f t="shared" si="101"/>
        <v>0</v>
      </c>
      <c r="AC269" s="176"/>
      <c r="AD269" s="176"/>
      <c r="AE269" s="190">
        <f t="shared" si="102"/>
        <v>0</v>
      </c>
      <c r="AF269" s="190">
        <f t="shared" si="103"/>
        <v>0</v>
      </c>
      <c r="AG269" s="190">
        <f t="shared" si="104"/>
        <v>0</v>
      </c>
      <c r="AH269" s="190">
        <f t="shared" si="105"/>
        <v>0</v>
      </c>
      <c r="AI269" s="191">
        <f t="shared" si="106"/>
        <v>0</v>
      </c>
      <c r="AJ269" s="191" t="e">
        <f>#REF!+#REF!+AI269</f>
        <v>#REF!</v>
      </c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</row>
    <row r="270" spans="1:51" s="9" customFormat="1" ht="31.5" hidden="1" customHeight="1">
      <c r="A270" s="10">
        <v>264</v>
      </c>
      <c r="B270" s="11" t="s">
        <v>526</v>
      </c>
      <c r="C270" s="10" t="s">
        <v>67</v>
      </c>
      <c r="D270" s="12" t="s">
        <v>67</v>
      </c>
      <c r="E270" s="23" t="s">
        <v>271</v>
      </c>
      <c r="F270" s="10" t="s">
        <v>26</v>
      </c>
      <c r="G270" s="10" t="s">
        <v>33</v>
      </c>
      <c r="H270" s="11" t="s">
        <v>527</v>
      </c>
      <c r="I270" s="24">
        <v>37622</v>
      </c>
      <c r="J270" s="161"/>
      <c r="K270" s="10" t="s">
        <v>38</v>
      </c>
      <c r="L270" s="10" t="s">
        <v>528</v>
      </c>
      <c r="M270" s="10">
        <v>12</v>
      </c>
      <c r="N270" s="52">
        <f t="shared" si="96"/>
        <v>0</v>
      </c>
      <c r="O270" s="51"/>
      <c r="P270" s="51"/>
      <c r="Q270" s="51"/>
      <c r="R270" s="52" t="e">
        <f t="shared" si="97"/>
        <v>#DIV/0!</v>
      </c>
      <c r="S270" s="51"/>
      <c r="T270" s="52" t="e">
        <f t="shared" si="98"/>
        <v>#DIV/0!</v>
      </c>
      <c r="U270" s="51"/>
      <c r="V270" s="52" t="e">
        <f t="shared" si="99"/>
        <v>#DIV/0!</v>
      </c>
      <c r="W270" s="51"/>
      <c r="X270" s="52" t="e">
        <f t="shared" si="100"/>
        <v>#DIV/0!</v>
      </c>
      <c r="Y270" s="51"/>
      <c r="Z270" s="176"/>
      <c r="AA270" s="176"/>
      <c r="AB270" s="188">
        <f t="shared" si="101"/>
        <v>0</v>
      </c>
      <c r="AC270" s="176"/>
      <c r="AD270" s="176"/>
      <c r="AE270" s="190">
        <f t="shared" si="102"/>
        <v>0</v>
      </c>
      <c r="AF270" s="190">
        <f t="shared" si="103"/>
        <v>0</v>
      </c>
      <c r="AG270" s="190">
        <f t="shared" si="104"/>
        <v>0</v>
      </c>
      <c r="AH270" s="190">
        <f t="shared" si="105"/>
        <v>0</v>
      </c>
      <c r="AI270" s="191">
        <f t="shared" si="106"/>
        <v>0</v>
      </c>
      <c r="AJ270" s="191" t="e">
        <f>#REF!+#REF!+AI270</f>
        <v>#REF!</v>
      </c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  <c r="AX270" s="136"/>
      <c r="AY270" s="136"/>
    </row>
    <row r="271" spans="1:51" s="9" customFormat="1" ht="31.5" hidden="1" customHeight="1">
      <c r="A271" s="99">
        <v>265</v>
      </c>
      <c r="B271" s="11" t="s">
        <v>529</v>
      </c>
      <c r="C271" s="10" t="s">
        <v>67</v>
      </c>
      <c r="D271" s="12" t="s">
        <v>67</v>
      </c>
      <c r="E271" s="23" t="s">
        <v>305</v>
      </c>
      <c r="F271" s="23" t="s">
        <v>26</v>
      </c>
      <c r="G271" s="23" t="s">
        <v>33</v>
      </c>
      <c r="H271" s="26" t="s">
        <v>530</v>
      </c>
      <c r="I271" s="24">
        <v>22533</v>
      </c>
      <c r="J271" s="161"/>
      <c r="K271" s="23" t="s">
        <v>38</v>
      </c>
      <c r="L271" s="23" t="s">
        <v>508</v>
      </c>
      <c r="M271" s="23">
        <v>9</v>
      </c>
      <c r="N271" s="52">
        <f t="shared" si="96"/>
        <v>0</v>
      </c>
      <c r="O271" s="51"/>
      <c r="P271" s="51"/>
      <c r="Q271" s="51"/>
      <c r="R271" s="52" t="e">
        <f t="shared" si="97"/>
        <v>#DIV/0!</v>
      </c>
      <c r="S271" s="51"/>
      <c r="T271" s="52" t="e">
        <f t="shared" si="98"/>
        <v>#DIV/0!</v>
      </c>
      <c r="U271" s="51"/>
      <c r="V271" s="52" t="e">
        <f t="shared" si="99"/>
        <v>#DIV/0!</v>
      </c>
      <c r="W271" s="51"/>
      <c r="X271" s="52" t="e">
        <f t="shared" si="100"/>
        <v>#DIV/0!</v>
      </c>
      <c r="Y271" s="51"/>
      <c r="Z271" s="176"/>
      <c r="AA271" s="176"/>
      <c r="AB271" s="188">
        <f t="shared" si="101"/>
        <v>0</v>
      </c>
      <c r="AC271" s="176"/>
      <c r="AD271" s="176"/>
      <c r="AE271" s="190">
        <f t="shared" si="102"/>
        <v>0</v>
      </c>
      <c r="AF271" s="190">
        <f t="shared" si="103"/>
        <v>0</v>
      </c>
      <c r="AG271" s="190">
        <f t="shared" si="104"/>
        <v>0</v>
      </c>
      <c r="AH271" s="190">
        <f t="shared" si="105"/>
        <v>0</v>
      </c>
      <c r="AI271" s="191">
        <f t="shared" si="106"/>
        <v>0</v>
      </c>
      <c r="AJ271" s="191" t="e">
        <f>#REF!+#REF!+AI271</f>
        <v>#REF!</v>
      </c>
      <c r="AK271" s="135" t="s">
        <v>1</v>
      </c>
      <c r="AL271" s="135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</row>
    <row r="272" spans="1:51" s="9" customFormat="1" ht="31.5" hidden="1" customHeight="1">
      <c r="A272" s="15">
        <v>266</v>
      </c>
      <c r="B272" s="11" t="s">
        <v>531</v>
      </c>
      <c r="C272" s="10" t="s">
        <v>67</v>
      </c>
      <c r="D272" s="12" t="s">
        <v>67</v>
      </c>
      <c r="E272" s="23" t="s">
        <v>271</v>
      </c>
      <c r="F272" s="10" t="s">
        <v>26</v>
      </c>
      <c r="G272" s="10" t="s">
        <v>33</v>
      </c>
      <c r="H272" s="11" t="s">
        <v>532</v>
      </c>
      <c r="I272" s="24">
        <v>36399</v>
      </c>
      <c r="J272" s="158"/>
      <c r="K272" s="10" t="s">
        <v>38</v>
      </c>
      <c r="L272" s="10" t="s">
        <v>500</v>
      </c>
      <c r="M272" s="10">
        <v>12</v>
      </c>
      <c r="N272" s="52">
        <f t="shared" si="96"/>
        <v>0</v>
      </c>
      <c r="O272" s="51"/>
      <c r="P272" s="51"/>
      <c r="Q272" s="51"/>
      <c r="R272" s="52" t="e">
        <f t="shared" si="97"/>
        <v>#DIV/0!</v>
      </c>
      <c r="S272" s="51"/>
      <c r="T272" s="52" t="e">
        <f t="shared" si="98"/>
        <v>#DIV/0!</v>
      </c>
      <c r="U272" s="51"/>
      <c r="V272" s="52" t="e">
        <f t="shared" si="99"/>
        <v>#DIV/0!</v>
      </c>
      <c r="W272" s="51"/>
      <c r="X272" s="52" t="e">
        <f t="shared" si="100"/>
        <v>#DIV/0!</v>
      </c>
      <c r="Y272" s="51"/>
      <c r="Z272" s="176"/>
      <c r="AA272" s="176"/>
      <c r="AB272" s="188">
        <f t="shared" si="101"/>
        <v>0</v>
      </c>
      <c r="AC272" s="176"/>
      <c r="AD272" s="176"/>
      <c r="AE272" s="190">
        <f t="shared" si="102"/>
        <v>0</v>
      </c>
      <c r="AF272" s="190">
        <f t="shared" si="103"/>
        <v>0</v>
      </c>
      <c r="AG272" s="190">
        <f t="shared" si="104"/>
        <v>0</v>
      </c>
      <c r="AH272" s="190">
        <f t="shared" si="105"/>
        <v>0</v>
      </c>
      <c r="AI272" s="191">
        <f t="shared" si="106"/>
        <v>0</v>
      </c>
      <c r="AJ272" s="191" t="e">
        <f>#REF!+#REF!+AI272</f>
        <v>#REF!</v>
      </c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</row>
    <row r="273" spans="1:51" s="9" customFormat="1" ht="31.5" hidden="1" customHeight="1">
      <c r="A273" s="10">
        <v>267</v>
      </c>
      <c r="B273" s="11" t="s">
        <v>533</v>
      </c>
      <c r="C273" s="10" t="s">
        <v>67</v>
      </c>
      <c r="D273" s="12" t="s">
        <v>67</v>
      </c>
      <c r="E273" s="23" t="s">
        <v>30</v>
      </c>
      <c r="F273" s="23" t="s">
        <v>26</v>
      </c>
      <c r="G273" s="23" t="s">
        <v>33</v>
      </c>
      <c r="H273" s="26" t="s">
        <v>534</v>
      </c>
      <c r="I273" s="24">
        <v>35879</v>
      </c>
      <c r="J273" s="161"/>
      <c r="K273" s="23" t="s">
        <v>38</v>
      </c>
      <c r="L273" s="10" t="s">
        <v>495</v>
      </c>
      <c r="M273" s="10" t="s">
        <v>127</v>
      </c>
      <c r="N273" s="52">
        <f t="shared" si="96"/>
        <v>0</v>
      </c>
      <c r="O273" s="51"/>
      <c r="P273" s="51"/>
      <c r="Q273" s="51"/>
      <c r="R273" s="52" t="e">
        <f t="shared" si="97"/>
        <v>#DIV/0!</v>
      </c>
      <c r="S273" s="51"/>
      <c r="T273" s="52" t="e">
        <f t="shared" si="98"/>
        <v>#DIV/0!</v>
      </c>
      <c r="U273" s="51"/>
      <c r="V273" s="52" t="e">
        <f t="shared" si="99"/>
        <v>#DIV/0!</v>
      </c>
      <c r="W273" s="51"/>
      <c r="X273" s="52" t="e">
        <f t="shared" si="100"/>
        <v>#DIV/0!</v>
      </c>
      <c r="Y273" s="51"/>
      <c r="Z273" s="176"/>
      <c r="AA273" s="176"/>
      <c r="AB273" s="188">
        <f t="shared" si="101"/>
        <v>0</v>
      </c>
      <c r="AC273" s="176"/>
      <c r="AD273" s="176"/>
      <c r="AE273" s="190">
        <f t="shared" si="102"/>
        <v>0</v>
      </c>
      <c r="AF273" s="190">
        <f t="shared" si="103"/>
        <v>0</v>
      </c>
      <c r="AG273" s="190">
        <f t="shared" si="104"/>
        <v>0</v>
      </c>
      <c r="AH273" s="190">
        <f t="shared" si="105"/>
        <v>0</v>
      </c>
      <c r="AI273" s="191">
        <f t="shared" si="106"/>
        <v>0</v>
      </c>
      <c r="AJ273" s="191" t="e">
        <f>#REF!+#REF!+AI273</f>
        <v>#REF!</v>
      </c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  <c r="AY273" s="136"/>
    </row>
    <row r="274" spans="1:51" s="9" customFormat="1" ht="31.5" hidden="1" customHeight="1">
      <c r="A274" s="99">
        <v>268</v>
      </c>
      <c r="B274" s="11" t="s">
        <v>535</v>
      </c>
      <c r="C274" s="10" t="s">
        <v>67</v>
      </c>
      <c r="D274" s="12" t="s">
        <v>67</v>
      </c>
      <c r="E274" s="23" t="s">
        <v>271</v>
      </c>
      <c r="F274" s="10" t="s">
        <v>50</v>
      </c>
      <c r="G274" s="10" t="s">
        <v>33</v>
      </c>
      <c r="H274" s="11" t="s">
        <v>536</v>
      </c>
      <c r="I274" s="24">
        <v>41029</v>
      </c>
      <c r="J274" s="158"/>
      <c r="K274" s="10" t="s">
        <v>38</v>
      </c>
      <c r="L274" s="10" t="s">
        <v>537</v>
      </c>
      <c r="M274" s="10" t="s">
        <v>1289</v>
      </c>
      <c r="N274" s="52">
        <f t="shared" si="96"/>
        <v>0</v>
      </c>
      <c r="O274" s="51"/>
      <c r="P274" s="51"/>
      <c r="Q274" s="51"/>
      <c r="R274" s="52" t="e">
        <f t="shared" si="97"/>
        <v>#DIV/0!</v>
      </c>
      <c r="S274" s="51"/>
      <c r="T274" s="52" t="e">
        <f t="shared" si="98"/>
        <v>#DIV/0!</v>
      </c>
      <c r="U274" s="51"/>
      <c r="V274" s="52" t="e">
        <f t="shared" si="99"/>
        <v>#DIV/0!</v>
      </c>
      <c r="W274" s="51"/>
      <c r="X274" s="52" t="e">
        <f t="shared" si="100"/>
        <v>#DIV/0!</v>
      </c>
      <c r="Y274" s="51"/>
      <c r="Z274" s="176"/>
      <c r="AA274" s="176"/>
      <c r="AB274" s="188">
        <f t="shared" si="101"/>
        <v>0</v>
      </c>
      <c r="AC274" s="176"/>
      <c r="AD274" s="176"/>
      <c r="AE274" s="190">
        <f t="shared" si="102"/>
        <v>0</v>
      </c>
      <c r="AF274" s="190">
        <f t="shared" si="103"/>
        <v>0</v>
      </c>
      <c r="AG274" s="190">
        <f t="shared" si="104"/>
        <v>0</v>
      </c>
      <c r="AH274" s="190">
        <f t="shared" si="105"/>
        <v>0</v>
      </c>
      <c r="AI274" s="191">
        <f t="shared" si="106"/>
        <v>0</v>
      </c>
      <c r="AJ274" s="191" t="e">
        <f>#REF!+#REF!+AI274</f>
        <v>#REF!</v>
      </c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  <c r="AY274" s="136"/>
    </row>
    <row r="275" spans="1:51" s="9" customFormat="1" ht="31.5" hidden="1" customHeight="1">
      <c r="A275" s="15">
        <v>269</v>
      </c>
      <c r="B275" s="11" t="s">
        <v>538</v>
      </c>
      <c r="C275" s="10" t="s">
        <v>67</v>
      </c>
      <c r="D275" s="12" t="s">
        <v>67</v>
      </c>
      <c r="E275" s="23" t="s">
        <v>271</v>
      </c>
      <c r="F275" s="23" t="s">
        <v>50</v>
      </c>
      <c r="G275" s="23" t="s">
        <v>33</v>
      </c>
      <c r="H275" s="11" t="s">
        <v>1415</v>
      </c>
      <c r="I275" s="24">
        <v>41244</v>
      </c>
      <c r="J275" s="158"/>
      <c r="K275" s="10" t="s">
        <v>38</v>
      </c>
      <c r="L275" s="10" t="s">
        <v>528</v>
      </c>
      <c r="M275" s="10">
        <v>20</v>
      </c>
      <c r="N275" s="52">
        <f t="shared" si="96"/>
        <v>0</v>
      </c>
      <c r="O275" s="51"/>
      <c r="P275" s="51"/>
      <c r="Q275" s="51"/>
      <c r="R275" s="52" t="e">
        <f t="shared" si="97"/>
        <v>#DIV/0!</v>
      </c>
      <c r="S275" s="51"/>
      <c r="T275" s="52" t="e">
        <f t="shared" si="98"/>
        <v>#DIV/0!</v>
      </c>
      <c r="U275" s="51"/>
      <c r="V275" s="52" t="e">
        <f t="shared" si="99"/>
        <v>#DIV/0!</v>
      </c>
      <c r="W275" s="51"/>
      <c r="X275" s="52" t="e">
        <f t="shared" si="100"/>
        <v>#DIV/0!</v>
      </c>
      <c r="Y275" s="51"/>
      <c r="Z275" s="176"/>
      <c r="AA275" s="176"/>
      <c r="AB275" s="188">
        <f t="shared" si="101"/>
        <v>0</v>
      </c>
      <c r="AC275" s="176"/>
      <c r="AD275" s="176"/>
      <c r="AE275" s="190">
        <f t="shared" si="102"/>
        <v>0</v>
      </c>
      <c r="AF275" s="190">
        <f t="shared" si="103"/>
        <v>0</v>
      </c>
      <c r="AG275" s="190">
        <f t="shared" si="104"/>
        <v>0</v>
      </c>
      <c r="AH275" s="190">
        <f t="shared" si="105"/>
        <v>0</v>
      </c>
      <c r="AI275" s="191">
        <f t="shared" si="106"/>
        <v>0</v>
      </c>
      <c r="AJ275" s="191" t="e">
        <f>#REF!+#REF!+AI275</f>
        <v>#REF!</v>
      </c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  <c r="AY275" s="136"/>
    </row>
    <row r="276" spans="1:51" s="9" customFormat="1" ht="31.5" hidden="1" customHeight="1">
      <c r="A276" s="10">
        <v>270</v>
      </c>
      <c r="B276" s="11" t="s">
        <v>538</v>
      </c>
      <c r="C276" s="10" t="s">
        <v>67</v>
      </c>
      <c r="D276" s="12" t="s">
        <v>67</v>
      </c>
      <c r="E276" s="23" t="s">
        <v>271</v>
      </c>
      <c r="F276" s="23" t="s">
        <v>50</v>
      </c>
      <c r="G276" s="23" t="s">
        <v>33</v>
      </c>
      <c r="H276" s="11" t="s">
        <v>539</v>
      </c>
      <c r="I276" s="24">
        <v>41244</v>
      </c>
      <c r="J276" s="158"/>
      <c r="K276" s="10" t="s">
        <v>38</v>
      </c>
      <c r="L276" s="10" t="s">
        <v>528</v>
      </c>
      <c r="M276" s="10">
        <v>20</v>
      </c>
      <c r="N276" s="52">
        <f t="shared" si="96"/>
        <v>0</v>
      </c>
      <c r="O276" s="51"/>
      <c r="P276" s="51"/>
      <c r="Q276" s="51"/>
      <c r="R276" s="52" t="e">
        <f t="shared" si="97"/>
        <v>#DIV/0!</v>
      </c>
      <c r="S276" s="51"/>
      <c r="T276" s="52" t="e">
        <f t="shared" si="98"/>
        <v>#DIV/0!</v>
      </c>
      <c r="U276" s="51"/>
      <c r="V276" s="52" t="e">
        <f t="shared" si="99"/>
        <v>#DIV/0!</v>
      </c>
      <c r="W276" s="51"/>
      <c r="X276" s="52" t="e">
        <f t="shared" si="100"/>
        <v>#DIV/0!</v>
      </c>
      <c r="Y276" s="51"/>
      <c r="Z276" s="176"/>
      <c r="AA276" s="176"/>
      <c r="AB276" s="188">
        <f t="shared" si="101"/>
        <v>0</v>
      </c>
      <c r="AC276" s="176"/>
      <c r="AD276" s="176"/>
      <c r="AE276" s="190">
        <f t="shared" si="102"/>
        <v>0</v>
      </c>
      <c r="AF276" s="190">
        <f t="shared" si="103"/>
        <v>0</v>
      </c>
      <c r="AG276" s="190">
        <f t="shared" si="104"/>
        <v>0</v>
      </c>
      <c r="AH276" s="190">
        <f t="shared" si="105"/>
        <v>0</v>
      </c>
      <c r="AI276" s="191">
        <f t="shared" si="106"/>
        <v>0</v>
      </c>
      <c r="AJ276" s="191" t="e">
        <f>#REF!+#REF!+AI276</f>
        <v>#REF!</v>
      </c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</row>
    <row r="277" spans="1:51" s="9" customFormat="1" ht="31.5" hidden="1" customHeight="1">
      <c r="A277" s="99">
        <v>271</v>
      </c>
      <c r="B277" s="11" t="s">
        <v>540</v>
      </c>
      <c r="C277" s="10" t="s">
        <v>99</v>
      </c>
      <c r="D277" s="12" t="s">
        <v>99</v>
      </c>
      <c r="E277" s="23" t="s">
        <v>1231</v>
      </c>
      <c r="F277" s="10" t="s">
        <v>26</v>
      </c>
      <c r="G277" s="10" t="s">
        <v>44</v>
      </c>
      <c r="H277" s="11" t="s">
        <v>541</v>
      </c>
      <c r="I277" s="24">
        <v>41292</v>
      </c>
      <c r="J277" s="158"/>
      <c r="K277" s="10" t="s">
        <v>38</v>
      </c>
      <c r="L277" s="10" t="s">
        <v>542</v>
      </c>
      <c r="M277" s="10">
        <v>15</v>
      </c>
      <c r="N277" s="52">
        <f t="shared" si="96"/>
        <v>0</v>
      </c>
      <c r="O277" s="51"/>
      <c r="P277" s="51"/>
      <c r="Q277" s="51"/>
      <c r="R277" s="52" t="e">
        <f t="shared" si="97"/>
        <v>#DIV/0!</v>
      </c>
      <c r="S277" s="51"/>
      <c r="T277" s="52" t="e">
        <f t="shared" si="98"/>
        <v>#DIV/0!</v>
      </c>
      <c r="U277" s="51"/>
      <c r="V277" s="52" t="e">
        <f t="shared" si="99"/>
        <v>#DIV/0!</v>
      </c>
      <c r="W277" s="51"/>
      <c r="X277" s="52" t="e">
        <f t="shared" si="100"/>
        <v>#DIV/0!</v>
      </c>
      <c r="Y277" s="51"/>
      <c r="Z277" s="176"/>
      <c r="AA277" s="176"/>
      <c r="AB277" s="188">
        <f t="shared" si="101"/>
        <v>0</v>
      </c>
      <c r="AC277" s="176"/>
      <c r="AD277" s="176"/>
      <c r="AE277" s="190">
        <f t="shared" si="102"/>
        <v>0</v>
      </c>
      <c r="AF277" s="190">
        <f t="shared" si="103"/>
        <v>0</v>
      </c>
      <c r="AG277" s="190">
        <f t="shared" si="104"/>
        <v>0</v>
      </c>
      <c r="AH277" s="190">
        <f t="shared" si="105"/>
        <v>0</v>
      </c>
      <c r="AI277" s="191">
        <f t="shared" si="106"/>
        <v>0</v>
      </c>
      <c r="AJ277" s="191" t="e">
        <f>#REF!+#REF!+AI277</f>
        <v>#REF!</v>
      </c>
      <c r="AK277" s="152"/>
      <c r="AL277" s="152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  <c r="AY277" s="136"/>
    </row>
    <row r="278" spans="1:51" s="9" customFormat="1" ht="31.5" hidden="1" customHeight="1">
      <c r="A278" s="15">
        <v>272</v>
      </c>
      <c r="B278" s="11" t="s">
        <v>543</v>
      </c>
      <c r="C278" s="10" t="s">
        <v>99</v>
      </c>
      <c r="D278" s="12" t="s">
        <v>99</v>
      </c>
      <c r="E278" s="23" t="s">
        <v>1231</v>
      </c>
      <c r="F278" s="23" t="s">
        <v>26</v>
      </c>
      <c r="G278" s="23" t="s">
        <v>44</v>
      </c>
      <c r="H278" s="11" t="s">
        <v>544</v>
      </c>
      <c r="I278" s="24">
        <v>40145</v>
      </c>
      <c r="J278" s="161"/>
      <c r="K278" s="10" t="s">
        <v>38</v>
      </c>
      <c r="L278" s="10" t="s">
        <v>542</v>
      </c>
      <c r="M278" s="10">
        <v>25</v>
      </c>
      <c r="N278" s="52">
        <f t="shared" si="96"/>
        <v>0</v>
      </c>
      <c r="O278" s="51"/>
      <c r="P278" s="51"/>
      <c r="Q278" s="51"/>
      <c r="R278" s="52" t="e">
        <f t="shared" si="97"/>
        <v>#DIV/0!</v>
      </c>
      <c r="S278" s="51"/>
      <c r="T278" s="52" t="e">
        <f t="shared" si="98"/>
        <v>#DIV/0!</v>
      </c>
      <c r="U278" s="51"/>
      <c r="V278" s="52" t="e">
        <f t="shared" si="99"/>
        <v>#DIV/0!</v>
      </c>
      <c r="W278" s="51"/>
      <c r="X278" s="52" t="e">
        <f t="shared" si="100"/>
        <v>#DIV/0!</v>
      </c>
      <c r="Y278" s="51"/>
      <c r="Z278" s="176"/>
      <c r="AA278" s="176"/>
      <c r="AB278" s="188">
        <f t="shared" si="101"/>
        <v>0</v>
      </c>
      <c r="AC278" s="176"/>
      <c r="AD278" s="176"/>
      <c r="AE278" s="190">
        <f t="shared" si="102"/>
        <v>0</v>
      </c>
      <c r="AF278" s="190">
        <f t="shared" si="103"/>
        <v>0</v>
      </c>
      <c r="AG278" s="190">
        <f t="shared" si="104"/>
        <v>0</v>
      </c>
      <c r="AH278" s="190">
        <f t="shared" si="105"/>
        <v>0</v>
      </c>
      <c r="AI278" s="191">
        <f t="shared" si="106"/>
        <v>0</v>
      </c>
      <c r="AJ278" s="191" t="e">
        <f>#REF!+#REF!+AI278</f>
        <v>#REF!</v>
      </c>
      <c r="AK278" s="136" t="s">
        <v>1</v>
      </c>
      <c r="AL278" s="136" t="s">
        <v>1</v>
      </c>
      <c r="AM278" s="136"/>
      <c r="AN278" s="136"/>
      <c r="AO278" s="136"/>
      <c r="AP278" s="136"/>
      <c r="AQ278" s="136"/>
      <c r="AR278" s="136"/>
      <c r="AS278" s="136"/>
      <c r="AT278" s="136"/>
      <c r="AU278" s="136"/>
      <c r="AV278" s="136"/>
      <c r="AW278" s="136"/>
      <c r="AX278" s="136"/>
      <c r="AY278" s="136"/>
    </row>
    <row r="279" spans="1:51" s="9" customFormat="1" ht="31.5" hidden="1" customHeight="1">
      <c r="A279" s="10">
        <v>273</v>
      </c>
      <c r="B279" s="11" t="s">
        <v>545</v>
      </c>
      <c r="C279" s="10" t="s">
        <v>99</v>
      </c>
      <c r="D279" s="12" t="s">
        <v>99</v>
      </c>
      <c r="E279" s="23" t="s">
        <v>1231</v>
      </c>
      <c r="F279" s="23" t="s">
        <v>26</v>
      </c>
      <c r="G279" s="23" t="s">
        <v>44</v>
      </c>
      <c r="H279" s="11" t="s">
        <v>546</v>
      </c>
      <c r="I279" s="24">
        <v>38534</v>
      </c>
      <c r="J279" s="161"/>
      <c r="K279" s="23" t="s">
        <v>38</v>
      </c>
      <c r="L279" s="23" t="s">
        <v>547</v>
      </c>
      <c r="M279" s="23">
        <v>21</v>
      </c>
      <c r="N279" s="52">
        <f t="shared" si="96"/>
        <v>0</v>
      </c>
      <c r="O279" s="51"/>
      <c r="P279" s="51"/>
      <c r="Q279" s="51"/>
      <c r="R279" s="52" t="e">
        <f t="shared" si="97"/>
        <v>#DIV/0!</v>
      </c>
      <c r="S279" s="51"/>
      <c r="T279" s="52" t="e">
        <f t="shared" si="98"/>
        <v>#DIV/0!</v>
      </c>
      <c r="U279" s="51"/>
      <c r="V279" s="52" t="e">
        <f t="shared" si="99"/>
        <v>#DIV/0!</v>
      </c>
      <c r="W279" s="51"/>
      <c r="X279" s="52" t="e">
        <f t="shared" si="100"/>
        <v>#DIV/0!</v>
      </c>
      <c r="Y279" s="51"/>
      <c r="Z279" s="176"/>
      <c r="AA279" s="176"/>
      <c r="AB279" s="188">
        <f t="shared" si="101"/>
        <v>0</v>
      </c>
      <c r="AC279" s="176"/>
      <c r="AD279" s="176"/>
      <c r="AE279" s="190">
        <f t="shared" si="102"/>
        <v>0</v>
      </c>
      <c r="AF279" s="190">
        <f t="shared" si="103"/>
        <v>0</v>
      </c>
      <c r="AG279" s="190">
        <f t="shared" si="104"/>
        <v>0</v>
      </c>
      <c r="AH279" s="190">
        <f t="shared" si="105"/>
        <v>0</v>
      </c>
      <c r="AI279" s="191">
        <f t="shared" si="106"/>
        <v>0</v>
      </c>
      <c r="AJ279" s="191" t="e">
        <f>#REF!+#REF!+AI279</f>
        <v>#REF!</v>
      </c>
      <c r="AK279" s="135"/>
      <c r="AL279" s="135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  <c r="AX279" s="136"/>
      <c r="AY279" s="136"/>
    </row>
    <row r="280" spans="1:51" s="9" customFormat="1" ht="31.5" hidden="1" customHeight="1">
      <c r="A280" s="99">
        <v>274</v>
      </c>
      <c r="B280" s="11" t="s">
        <v>548</v>
      </c>
      <c r="C280" s="10" t="s">
        <v>99</v>
      </c>
      <c r="D280" s="12" t="s">
        <v>99</v>
      </c>
      <c r="E280" s="23" t="s">
        <v>1231</v>
      </c>
      <c r="F280" s="10" t="s">
        <v>26</v>
      </c>
      <c r="G280" s="10" t="s">
        <v>33</v>
      </c>
      <c r="H280" s="11" t="s">
        <v>549</v>
      </c>
      <c r="I280" s="24">
        <v>39918</v>
      </c>
      <c r="J280" s="158"/>
      <c r="K280" s="10" t="s">
        <v>550</v>
      </c>
      <c r="L280" s="10" t="s">
        <v>551</v>
      </c>
      <c r="M280" s="10">
        <v>35</v>
      </c>
      <c r="N280" s="52">
        <f t="shared" si="96"/>
        <v>0</v>
      </c>
      <c r="O280" s="51"/>
      <c r="P280" s="51"/>
      <c r="Q280" s="51"/>
      <c r="R280" s="52" t="e">
        <f t="shared" si="97"/>
        <v>#DIV/0!</v>
      </c>
      <c r="S280" s="51"/>
      <c r="T280" s="52" t="e">
        <f t="shared" si="98"/>
        <v>#DIV/0!</v>
      </c>
      <c r="U280" s="51"/>
      <c r="V280" s="52" t="e">
        <f t="shared" si="99"/>
        <v>#DIV/0!</v>
      </c>
      <c r="W280" s="51"/>
      <c r="X280" s="52" t="e">
        <f t="shared" si="100"/>
        <v>#DIV/0!</v>
      </c>
      <c r="Y280" s="51"/>
      <c r="Z280" s="176"/>
      <c r="AA280" s="176"/>
      <c r="AB280" s="188">
        <f t="shared" si="101"/>
        <v>0</v>
      </c>
      <c r="AC280" s="176"/>
      <c r="AD280" s="176"/>
      <c r="AE280" s="190">
        <f t="shared" si="102"/>
        <v>0</v>
      </c>
      <c r="AF280" s="190">
        <f t="shared" si="103"/>
        <v>0</v>
      </c>
      <c r="AG280" s="190">
        <f t="shared" si="104"/>
        <v>0</v>
      </c>
      <c r="AH280" s="190">
        <f t="shared" si="105"/>
        <v>0</v>
      </c>
      <c r="AI280" s="191">
        <f t="shared" si="106"/>
        <v>0</v>
      </c>
      <c r="AJ280" s="191" t="e">
        <f>#REF!+#REF!+AI280</f>
        <v>#REF!</v>
      </c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  <c r="AY280" s="136"/>
    </row>
    <row r="281" spans="1:51" s="9" customFormat="1" ht="31.5" hidden="1" customHeight="1">
      <c r="A281" s="15">
        <v>275</v>
      </c>
      <c r="B281" s="11" t="s">
        <v>552</v>
      </c>
      <c r="C281" s="10" t="s">
        <v>99</v>
      </c>
      <c r="D281" s="12" t="s">
        <v>99</v>
      </c>
      <c r="E281" s="23" t="s">
        <v>1231</v>
      </c>
      <c r="F281" s="10" t="s">
        <v>26</v>
      </c>
      <c r="G281" s="10" t="s">
        <v>33</v>
      </c>
      <c r="H281" s="11" t="s">
        <v>553</v>
      </c>
      <c r="I281" s="24">
        <v>35795</v>
      </c>
      <c r="J281" s="158"/>
      <c r="K281" s="10" t="s">
        <v>27</v>
      </c>
      <c r="L281" s="10" t="s">
        <v>127</v>
      </c>
      <c r="M281" s="10">
        <v>15</v>
      </c>
      <c r="N281" s="52">
        <f t="shared" si="96"/>
        <v>0</v>
      </c>
      <c r="O281" s="51"/>
      <c r="P281" s="51"/>
      <c r="Q281" s="51"/>
      <c r="R281" s="52" t="e">
        <f t="shared" si="97"/>
        <v>#DIV/0!</v>
      </c>
      <c r="S281" s="51"/>
      <c r="T281" s="52" t="e">
        <f t="shared" si="98"/>
        <v>#DIV/0!</v>
      </c>
      <c r="U281" s="51"/>
      <c r="V281" s="52" t="e">
        <f t="shared" si="99"/>
        <v>#DIV/0!</v>
      </c>
      <c r="W281" s="51"/>
      <c r="X281" s="52" t="e">
        <f t="shared" si="100"/>
        <v>#DIV/0!</v>
      </c>
      <c r="Y281" s="51"/>
      <c r="Z281" s="176"/>
      <c r="AA281" s="176"/>
      <c r="AB281" s="188">
        <f t="shared" si="101"/>
        <v>0</v>
      </c>
      <c r="AC281" s="176"/>
      <c r="AD281" s="176"/>
      <c r="AE281" s="190">
        <f t="shared" si="102"/>
        <v>0</v>
      </c>
      <c r="AF281" s="190">
        <f t="shared" si="103"/>
        <v>0</v>
      </c>
      <c r="AG281" s="190">
        <f t="shared" si="104"/>
        <v>0</v>
      </c>
      <c r="AH281" s="190">
        <f t="shared" si="105"/>
        <v>0</v>
      </c>
      <c r="AI281" s="191">
        <f t="shared" si="106"/>
        <v>0</v>
      </c>
      <c r="AJ281" s="191" t="e">
        <f>#REF!+#REF!+AI281</f>
        <v>#REF!</v>
      </c>
      <c r="AK281" s="153" t="s">
        <v>1</v>
      </c>
      <c r="AL281" s="153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</row>
    <row r="282" spans="1:51" s="9" customFormat="1" ht="31.5" hidden="1" customHeight="1">
      <c r="A282" s="10">
        <v>276</v>
      </c>
      <c r="B282" s="11" t="s">
        <v>554</v>
      </c>
      <c r="C282" s="10" t="s">
        <v>99</v>
      </c>
      <c r="D282" s="12" t="s">
        <v>99</v>
      </c>
      <c r="E282" s="23" t="s">
        <v>1231</v>
      </c>
      <c r="F282" s="23" t="s">
        <v>26</v>
      </c>
      <c r="G282" s="23" t="s">
        <v>33</v>
      </c>
      <c r="H282" s="11" t="s">
        <v>555</v>
      </c>
      <c r="I282" s="24">
        <v>36342</v>
      </c>
      <c r="J282" s="158"/>
      <c r="K282" s="10" t="s">
        <v>27</v>
      </c>
      <c r="L282" s="23" t="s">
        <v>127</v>
      </c>
      <c r="M282" s="23">
        <v>60</v>
      </c>
      <c r="N282" s="52">
        <f t="shared" si="96"/>
        <v>0</v>
      </c>
      <c r="O282" s="51"/>
      <c r="P282" s="51"/>
      <c r="Q282" s="51"/>
      <c r="R282" s="52" t="e">
        <f t="shared" si="97"/>
        <v>#DIV/0!</v>
      </c>
      <c r="S282" s="51"/>
      <c r="T282" s="52" t="e">
        <f t="shared" si="98"/>
        <v>#DIV/0!</v>
      </c>
      <c r="U282" s="51"/>
      <c r="V282" s="52" t="e">
        <f t="shared" si="99"/>
        <v>#DIV/0!</v>
      </c>
      <c r="W282" s="51"/>
      <c r="X282" s="52" t="e">
        <f t="shared" si="100"/>
        <v>#DIV/0!</v>
      </c>
      <c r="Y282" s="51"/>
      <c r="Z282" s="176"/>
      <c r="AA282" s="176"/>
      <c r="AB282" s="188">
        <f t="shared" si="101"/>
        <v>0</v>
      </c>
      <c r="AC282" s="176"/>
      <c r="AD282" s="176"/>
      <c r="AE282" s="190">
        <f t="shared" si="102"/>
        <v>0</v>
      </c>
      <c r="AF282" s="190">
        <f t="shared" si="103"/>
        <v>0</v>
      </c>
      <c r="AG282" s="190">
        <f t="shared" si="104"/>
        <v>0</v>
      </c>
      <c r="AH282" s="190">
        <f t="shared" si="105"/>
        <v>0</v>
      </c>
      <c r="AI282" s="191">
        <f t="shared" si="106"/>
        <v>0</v>
      </c>
      <c r="AJ282" s="191" t="e">
        <f>#REF!+#REF!+AI282</f>
        <v>#REF!</v>
      </c>
      <c r="AK282" s="136" t="s">
        <v>1</v>
      </c>
      <c r="AL282" s="136" t="s">
        <v>1</v>
      </c>
      <c r="AM282" s="136"/>
      <c r="AN282" s="136"/>
      <c r="AO282" s="136"/>
      <c r="AP282" s="136"/>
      <c r="AQ282" s="136"/>
      <c r="AR282" s="136"/>
      <c r="AS282" s="136"/>
      <c r="AT282" s="136"/>
      <c r="AU282" s="136"/>
      <c r="AV282" s="136"/>
      <c r="AW282" s="136"/>
      <c r="AX282" s="136"/>
      <c r="AY282" s="136"/>
    </row>
    <row r="283" spans="1:51" s="9" customFormat="1" ht="31.5" hidden="1" customHeight="1">
      <c r="A283" s="99">
        <v>277</v>
      </c>
      <c r="B283" s="11" t="s">
        <v>1143</v>
      </c>
      <c r="C283" s="10" t="s">
        <v>99</v>
      </c>
      <c r="D283" s="18" t="s">
        <v>99</v>
      </c>
      <c r="E283" s="23" t="s">
        <v>1231</v>
      </c>
      <c r="F283" s="23" t="s">
        <v>26</v>
      </c>
      <c r="G283" s="23" t="s">
        <v>44</v>
      </c>
      <c r="H283" s="11" t="s">
        <v>1144</v>
      </c>
      <c r="I283" s="24">
        <v>41621</v>
      </c>
      <c r="J283" s="158"/>
      <c r="K283" s="10" t="s">
        <v>38</v>
      </c>
      <c r="L283" s="23" t="s">
        <v>562</v>
      </c>
      <c r="M283" s="23">
        <v>15</v>
      </c>
      <c r="N283" s="52">
        <f t="shared" si="96"/>
        <v>0</v>
      </c>
      <c r="O283" s="51"/>
      <c r="P283" s="51"/>
      <c r="Q283" s="51"/>
      <c r="R283" s="52" t="e">
        <f t="shared" si="97"/>
        <v>#DIV/0!</v>
      </c>
      <c r="S283" s="51"/>
      <c r="T283" s="52" t="e">
        <f t="shared" si="98"/>
        <v>#DIV/0!</v>
      </c>
      <c r="U283" s="51"/>
      <c r="V283" s="52" t="e">
        <f t="shared" si="99"/>
        <v>#DIV/0!</v>
      </c>
      <c r="W283" s="51"/>
      <c r="X283" s="52" t="e">
        <f t="shared" si="100"/>
        <v>#DIV/0!</v>
      </c>
      <c r="Y283" s="51"/>
      <c r="Z283" s="176"/>
      <c r="AA283" s="176"/>
      <c r="AB283" s="188">
        <f t="shared" si="101"/>
        <v>0</v>
      </c>
      <c r="AC283" s="176"/>
      <c r="AD283" s="176"/>
      <c r="AE283" s="190">
        <f t="shared" si="102"/>
        <v>0</v>
      </c>
      <c r="AF283" s="190">
        <f t="shared" si="103"/>
        <v>0</v>
      </c>
      <c r="AG283" s="190">
        <f t="shared" si="104"/>
        <v>0</v>
      </c>
      <c r="AH283" s="190">
        <f t="shared" si="105"/>
        <v>0</v>
      </c>
      <c r="AI283" s="191">
        <f t="shared" si="106"/>
        <v>0</v>
      </c>
      <c r="AJ283" s="191" t="e">
        <f>#REF!+#REF!+AI283</f>
        <v>#REF!</v>
      </c>
      <c r="AK283" s="135"/>
      <c r="AL283" s="135"/>
      <c r="AM283" s="136"/>
      <c r="AN283" s="136"/>
      <c r="AO283" s="136"/>
      <c r="AP283" s="136"/>
      <c r="AQ283" s="136"/>
      <c r="AR283" s="136"/>
      <c r="AS283" s="136"/>
      <c r="AT283" s="136"/>
      <c r="AU283" s="136"/>
      <c r="AV283" s="136"/>
      <c r="AW283" s="136"/>
      <c r="AX283" s="136"/>
      <c r="AY283" s="136"/>
    </row>
    <row r="284" spans="1:51" s="9" customFormat="1" ht="31.5" hidden="1" customHeight="1">
      <c r="A284" s="15">
        <v>278</v>
      </c>
      <c r="B284" s="11" t="s">
        <v>556</v>
      </c>
      <c r="C284" s="10" t="s">
        <v>99</v>
      </c>
      <c r="D284" s="12" t="s">
        <v>99</v>
      </c>
      <c r="E284" s="23" t="s">
        <v>1231</v>
      </c>
      <c r="F284" s="10" t="s">
        <v>26</v>
      </c>
      <c r="G284" s="10" t="s">
        <v>44</v>
      </c>
      <c r="H284" s="11" t="s">
        <v>557</v>
      </c>
      <c r="I284" s="24">
        <v>39664</v>
      </c>
      <c r="J284" s="158"/>
      <c r="K284" s="10" t="s">
        <v>38</v>
      </c>
      <c r="L284" s="10" t="s">
        <v>542</v>
      </c>
      <c r="M284" s="10">
        <v>21</v>
      </c>
      <c r="N284" s="52">
        <f t="shared" si="96"/>
        <v>0</v>
      </c>
      <c r="O284" s="51"/>
      <c r="P284" s="51"/>
      <c r="Q284" s="51"/>
      <c r="R284" s="52" t="e">
        <f t="shared" si="97"/>
        <v>#DIV/0!</v>
      </c>
      <c r="S284" s="51"/>
      <c r="T284" s="52" t="e">
        <f t="shared" si="98"/>
        <v>#DIV/0!</v>
      </c>
      <c r="U284" s="51"/>
      <c r="V284" s="52" t="e">
        <f t="shared" si="99"/>
        <v>#DIV/0!</v>
      </c>
      <c r="W284" s="51"/>
      <c r="X284" s="52" t="e">
        <f t="shared" si="100"/>
        <v>#DIV/0!</v>
      </c>
      <c r="Y284" s="51"/>
      <c r="Z284" s="176"/>
      <c r="AA284" s="176"/>
      <c r="AB284" s="188">
        <f t="shared" si="101"/>
        <v>0</v>
      </c>
      <c r="AC284" s="176"/>
      <c r="AD284" s="176"/>
      <c r="AE284" s="190">
        <f t="shared" si="102"/>
        <v>0</v>
      </c>
      <c r="AF284" s="190">
        <f t="shared" si="103"/>
        <v>0</v>
      </c>
      <c r="AG284" s="190">
        <f t="shared" si="104"/>
        <v>0</v>
      </c>
      <c r="AH284" s="190">
        <f t="shared" si="105"/>
        <v>0</v>
      </c>
      <c r="AI284" s="191">
        <f t="shared" si="106"/>
        <v>0</v>
      </c>
      <c r="AJ284" s="191" t="e">
        <f>#REF!+#REF!+AI284</f>
        <v>#REF!</v>
      </c>
      <c r="AK284" s="136"/>
      <c r="AL284" s="136"/>
      <c r="AM284" s="136"/>
      <c r="AN284" s="136"/>
      <c r="AO284" s="136"/>
      <c r="AP284" s="136"/>
      <c r="AQ284" s="136"/>
      <c r="AR284" s="136"/>
      <c r="AS284" s="136"/>
      <c r="AT284" s="136"/>
      <c r="AU284" s="136"/>
      <c r="AV284" s="136"/>
      <c r="AW284" s="136"/>
      <c r="AX284" s="136"/>
      <c r="AY284" s="136"/>
    </row>
    <row r="285" spans="1:51" s="9" customFormat="1" ht="31.5" hidden="1" customHeight="1">
      <c r="A285" s="10">
        <v>279</v>
      </c>
      <c r="B285" s="11" t="s">
        <v>560</v>
      </c>
      <c r="C285" s="10" t="s">
        <v>99</v>
      </c>
      <c r="D285" s="12" t="s">
        <v>99</v>
      </c>
      <c r="E285" s="23" t="s">
        <v>1231</v>
      </c>
      <c r="F285" s="10" t="s">
        <v>26</v>
      </c>
      <c r="G285" s="10" t="s">
        <v>33</v>
      </c>
      <c r="H285" s="11" t="s">
        <v>561</v>
      </c>
      <c r="I285" s="24">
        <v>24488</v>
      </c>
      <c r="J285" s="158"/>
      <c r="K285" s="10" t="s">
        <v>38</v>
      </c>
      <c r="L285" s="10" t="s">
        <v>562</v>
      </c>
      <c r="M285" s="10">
        <v>20</v>
      </c>
      <c r="N285" s="52">
        <f t="shared" si="96"/>
        <v>0</v>
      </c>
      <c r="O285" s="51"/>
      <c r="P285" s="51"/>
      <c r="Q285" s="51"/>
      <c r="R285" s="52" t="e">
        <f t="shared" si="97"/>
        <v>#DIV/0!</v>
      </c>
      <c r="S285" s="51"/>
      <c r="T285" s="52" t="e">
        <f t="shared" si="98"/>
        <v>#DIV/0!</v>
      </c>
      <c r="U285" s="51"/>
      <c r="V285" s="52" t="e">
        <f t="shared" si="99"/>
        <v>#DIV/0!</v>
      </c>
      <c r="W285" s="51"/>
      <c r="X285" s="52" t="e">
        <f t="shared" si="100"/>
        <v>#DIV/0!</v>
      </c>
      <c r="Y285" s="51"/>
      <c r="Z285" s="176"/>
      <c r="AA285" s="176"/>
      <c r="AB285" s="188">
        <f t="shared" si="101"/>
        <v>0</v>
      </c>
      <c r="AC285" s="176"/>
      <c r="AD285" s="176"/>
      <c r="AE285" s="190">
        <f t="shared" si="102"/>
        <v>0</v>
      </c>
      <c r="AF285" s="190">
        <f t="shared" si="103"/>
        <v>0</v>
      </c>
      <c r="AG285" s="190">
        <f t="shared" si="104"/>
        <v>0</v>
      </c>
      <c r="AH285" s="190">
        <f t="shared" si="105"/>
        <v>0</v>
      </c>
      <c r="AI285" s="191">
        <f t="shared" si="106"/>
        <v>0</v>
      </c>
      <c r="AJ285" s="191" t="e">
        <f>#REF!+#REF!+AI285</f>
        <v>#REF!</v>
      </c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</row>
    <row r="286" spans="1:51" s="9" customFormat="1" ht="31.5" hidden="1" customHeight="1">
      <c r="A286" s="99">
        <v>280</v>
      </c>
      <c r="B286" s="11" t="s">
        <v>563</v>
      </c>
      <c r="C286" s="10" t="s">
        <v>99</v>
      </c>
      <c r="D286" s="12" t="s">
        <v>99</v>
      </c>
      <c r="E286" s="23" t="s">
        <v>1231</v>
      </c>
      <c r="F286" s="10" t="s">
        <v>26</v>
      </c>
      <c r="G286" s="10" t="s">
        <v>33</v>
      </c>
      <c r="H286" s="11" t="s">
        <v>564</v>
      </c>
      <c r="I286" s="24">
        <v>41356</v>
      </c>
      <c r="J286" s="158"/>
      <c r="K286" s="10" t="s">
        <v>38</v>
      </c>
      <c r="L286" s="10" t="s">
        <v>562</v>
      </c>
      <c r="M286" s="10">
        <v>21</v>
      </c>
      <c r="N286" s="52">
        <f t="shared" si="96"/>
        <v>0</v>
      </c>
      <c r="O286" s="51"/>
      <c r="P286" s="51"/>
      <c r="Q286" s="51"/>
      <c r="R286" s="52" t="e">
        <f t="shared" si="97"/>
        <v>#DIV/0!</v>
      </c>
      <c r="S286" s="51"/>
      <c r="T286" s="52" t="e">
        <f t="shared" si="98"/>
        <v>#DIV/0!</v>
      </c>
      <c r="U286" s="51"/>
      <c r="V286" s="52" t="e">
        <f t="shared" si="99"/>
        <v>#DIV/0!</v>
      </c>
      <c r="W286" s="51"/>
      <c r="X286" s="52" t="e">
        <f t="shared" si="100"/>
        <v>#DIV/0!</v>
      </c>
      <c r="Y286" s="51"/>
      <c r="Z286" s="176"/>
      <c r="AA286" s="176"/>
      <c r="AB286" s="188">
        <f t="shared" si="101"/>
        <v>0</v>
      </c>
      <c r="AC286" s="176"/>
      <c r="AD286" s="176"/>
      <c r="AE286" s="190">
        <f t="shared" si="102"/>
        <v>0</v>
      </c>
      <c r="AF286" s="190">
        <f t="shared" si="103"/>
        <v>0</v>
      </c>
      <c r="AG286" s="190">
        <f t="shared" si="104"/>
        <v>0</v>
      </c>
      <c r="AH286" s="190">
        <f t="shared" si="105"/>
        <v>0</v>
      </c>
      <c r="AI286" s="191">
        <f t="shared" si="106"/>
        <v>0</v>
      </c>
      <c r="AJ286" s="191" t="e">
        <f>#REF!+#REF!+AI286</f>
        <v>#REF!</v>
      </c>
      <c r="AK286" s="136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  <c r="AY286" s="136"/>
    </row>
    <row r="287" spans="1:51" s="9" customFormat="1" ht="31.5" hidden="1" customHeight="1">
      <c r="A287" s="15">
        <v>281</v>
      </c>
      <c r="B287" s="11" t="s">
        <v>565</v>
      </c>
      <c r="C287" s="10" t="s">
        <v>99</v>
      </c>
      <c r="D287" s="12" t="s">
        <v>99</v>
      </c>
      <c r="E287" s="23" t="s">
        <v>1231</v>
      </c>
      <c r="F287" s="10" t="s">
        <v>26</v>
      </c>
      <c r="G287" s="10" t="s">
        <v>44</v>
      </c>
      <c r="H287" s="11" t="s">
        <v>566</v>
      </c>
      <c r="I287" s="24">
        <v>40970</v>
      </c>
      <c r="J287" s="158"/>
      <c r="K287" s="10" t="s">
        <v>38</v>
      </c>
      <c r="L287" s="10" t="s">
        <v>562</v>
      </c>
      <c r="M287" s="10">
        <v>15</v>
      </c>
      <c r="N287" s="52">
        <f t="shared" si="96"/>
        <v>0</v>
      </c>
      <c r="O287" s="51"/>
      <c r="P287" s="51"/>
      <c r="Q287" s="51"/>
      <c r="R287" s="52" t="e">
        <f t="shared" si="97"/>
        <v>#DIV/0!</v>
      </c>
      <c r="S287" s="51"/>
      <c r="T287" s="52" t="e">
        <f t="shared" si="98"/>
        <v>#DIV/0!</v>
      </c>
      <c r="U287" s="51"/>
      <c r="V287" s="52" t="e">
        <f t="shared" si="99"/>
        <v>#DIV/0!</v>
      </c>
      <c r="W287" s="51"/>
      <c r="X287" s="52" t="e">
        <f t="shared" si="100"/>
        <v>#DIV/0!</v>
      </c>
      <c r="Y287" s="51"/>
      <c r="Z287" s="176"/>
      <c r="AA287" s="176"/>
      <c r="AB287" s="188">
        <f t="shared" si="101"/>
        <v>0</v>
      </c>
      <c r="AC287" s="176"/>
      <c r="AD287" s="176"/>
      <c r="AE287" s="190">
        <f t="shared" si="102"/>
        <v>0</v>
      </c>
      <c r="AF287" s="190">
        <f t="shared" si="103"/>
        <v>0</v>
      </c>
      <c r="AG287" s="190">
        <f t="shared" si="104"/>
        <v>0</v>
      </c>
      <c r="AH287" s="190">
        <f t="shared" si="105"/>
        <v>0</v>
      </c>
      <c r="AI287" s="191">
        <f t="shared" si="106"/>
        <v>0</v>
      </c>
      <c r="AJ287" s="191" t="e">
        <f>#REF!+#REF!+AI287</f>
        <v>#REF!</v>
      </c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</row>
    <row r="288" spans="1:51" s="9" customFormat="1" ht="31.5" hidden="1" customHeight="1">
      <c r="A288" s="10">
        <v>282</v>
      </c>
      <c r="B288" s="11" t="s">
        <v>567</v>
      </c>
      <c r="C288" s="10" t="s">
        <v>99</v>
      </c>
      <c r="D288" s="12" t="s">
        <v>99</v>
      </c>
      <c r="E288" s="23" t="s">
        <v>1231</v>
      </c>
      <c r="F288" s="10" t="s">
        <v>26</v>
      </c>
      <c r="G288" s="10" t="s">
        <v>44</v>
      </c>
      <c r="H288" s="11" t="s">
        <v>568</v>
      </c>
      <c r="I288" s="24">
        <v>41052</v>
      </c>
      <c r="J288" s="158"/>
      <c r="K288" s="10" t="s">
        <v>38</v>
      </c>
      <c r="L288" s="10" t="s">
        <v>542</v>
      </c>
      <c r="M288" s="10">
        <v>15</v>
      </c>
      <c r="N288" s="52">
        <f t="shared" si="96"/>
        <v>0</v>
      </c>
      <c r="O288" s="51"/>
      <c r="P288" s="51"/>
      <c r="Q288" s="51"/>
      <c r="R288" s="52" t="e">
        <f t="shared" si="97"/>
        <v>#DIV/0!</v>
      </c>
      <c r="S288" s="51"/>
      <c r="T288" s="52" t="e">
        <f t="shared" si="98"/>
        <v>#DIV/0!</v>
      </c>
      <c r="U288" s="51"/>
      <c r="V288" s="52" t="e">
        <f t="shared" si="99"/>
        <v>#DIV/0!</v>
      </c>
      <c r="W288" s="51"/>
      <c r="X288" s="52" t="e">
        <f t="shared" si="100"/>
        <v>#DIV/0!</v>
      </c>
      <c r="Y288" s="51"/>
      <c r="Z288" s="176"/>
      <c r="AA288" s="176"/>
      <c r="AB288" s="188">
        <f t="shared" si="101"/>
        <v>0</v>
      </c>
      <c r="AC288" s="176"/>
      <c r="AD288" s="176"/>
      <c r="AE288" s="190">
        <f t="shared" si="102"/>
        <v>0</v>
      </c>
      <c r="AF288" s="190">
        <f t="shared" si="103"/>
        <v>0</v>
      </c>
      <c r="AG288" s="190">
        <f t="shared" si="104"/>
        <v>0</v>
      </c>
      <c r="AH288" s="190">
        <f t="shared" si="105"/>
        <v>0</v>
      </c>
      <c r="AI288" s="191">
        <f t="shared" si="106"/>
        <v>0</v>
      </c>
      <c r="AJ288" s="191" t="e">
        <f>#REF!+#REF!+AI288</f>
        <v>#REF!</v>
      </c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</row>
    <row r="289" spans="1:51" s="9" customFormat="1" ht="31.5" hidden="1" customHeight="1">
      <c r="A289" s="99">
        <v>283</v>
      </c>
      <c r="B289" s="11" t="s">
        <v>569</v>
      </c>
      <c r="C289" s="10" t="s">
        <v>99</v>
      </c>
      <c r="D289" s="12" t="s">
        <v>99</v>
      </c>
      <c r="E289" s="23" t="s">
        <v>1290</v>
      </c>
      <c r="F289" s="10" t="s">
        <v>26</v>
      </c>
      <c r="G289" s="10" t="s">
        <v>44</v>
      </c>
      <c r="H289" s="11" t="s">
        <v>570</v>
      </c>
      <c r="I289" s="24">
        <v>40944</v>
      </c>
      <c r="J289" s="158"/>
      <c r="K289" s="10" t="s">
        <v>27</v>
      </c>
      <c r="L289" s="10" t="s">
        <v>127</v>
      </c>
      <c r="M289" s="10">
        <v>10</v>
      </c>
      <c r="N289" s="52">
        <f t="shared" si="96"/>
        <v>0</v>
      </c>
      <c r="O289" s="51"/>
      <c r="P289" s="51"/>
      <c r="Q289" s="51"/>
      <c r="R289" s="52" t="e">
        <f t="shared" si="97"/>
        <v>#DIV/0!</v>
      </c>
      <c r="S289" s="51"/>
      <c r="T289" s="52" t="e">
        <f t="shared" si="98"/>
        <v>#DIV/0!</v>
      </c>
      <c r="U289" s="51"/>
      <c r="V289" s="52" t="e">
        <f t="shared" si="99"/>
        <v>#DIV/0!</v>
      </c>
      <c r="W289" s="51"/>
      <c r="X289" s="52" t="e">
        <f t="shared" si="100"/>
        <v>#DIV/0!</v>
      </c>
      <c r="Y289" s="51"/>
      <c r="Z289" s="176"/>
      <c r="AA289" s="176"/>
      <c r="AB289" s="188">
        <f t="shared" si="101"/>
        <v>0</v>
      </c>
      <c r="AC289" s="176"/>
      <c r="AD289" s="176"/>
      <c r="AE289" s="190">
        <f t="shared" si="102"/>
        <v>0</v>
      </c>
      <c r="AF289" s="190">
        <f t="shared" si="103"/>
        <v>0</v>
      </c>
      <c r="AG289" s="190">
        <f t="shared" si="104"/>
        <v>0</v>
      </c>
      <c r="AH289" s="190">
        <f t="shared" si="105"/>
        <v>0</v>
      </c>
      <c r="AI289" s="191">
        <f t="shared" si="106"/>
        <v>0</v>
      </c>
      <c r="AJ289" s="191" t="e">
        <f>#REF!+#REF!+AI289</f>
        <v>#REF!</v>
      </c>
      <c r="AK289" s="136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  <c r="AX289" s="136"/>
      <c r="AY289" s="136"/>
    </row>
    <row r="290" spans="1:51" s="9" customFormat="1" ht="31.5" hidden="1" customHeight="1">
      <c r="A290" s="15">
        <v>284</v>
      </c>
      <c r="B290" s="11" t="s">
        <v>571</v>
      </c>
      <c r="C290" s="10" t="s">
        <v>99</v>
      </c>
      <c r="D290" s="12" t="s">
        <v>99</v>
      </c>
      <c r="E290" s="23" t="s">
        <v>1231</v>
      </c>
      <c r="F290" s="10" t="s">
        <v>50</v>
      </c>
      <c r="G290" s="10" t="s">
        <v>33</v>
      </c>
      <c r="H290" s="11" t="s">
        <v>572</v>
      </c>
      <c r="I290" s="24">
        <v>38743</v>
      </c>
      <c r="J290" s="158"/>
      <c r="K290" s="10" t="s">
        <v>38</v>
      </c>
      <c r="L290" s="10" t="s">
        <v>573</v>
      </c>
      <c r="M290" s="10">
        <v>15</v>
      </c>
      <c r="N290" s="52">
        <f t="shared" si="96"/>
        <v>0</v>
      </c>
      <c r="O290" s="51"/>
      <c r="P290" s="51"/>
      <c r="Q290" s="51"/>
      <c r="R290" s="52" t="e">
        <f t="shared" si="97"/>
        <v>#DIV/0!</v>
      </c>
      <c r="S290" s="51"/>
      <c r="T290" s="52" t="e">
        <f t="shared" si="98"/>
        <v>#DIV/0!</v>
      </c>
      <c r="U290" s="51"/>
      <c r="V290" s="52" t="e">
        <f t="shared" si="99"/>
        <v>#DIV/0!</v>
      </c>
      <c r="W290" s="51"/>
      <c r="X290" s="52" t="e">
        <f t="shared" si="100"/>
        <v>#DIV/0!</v>
      </c>
      <c r="Y290" s="51"/>
      <c r="Z290" s="176"/>
      <c r="AA290" s="176"/>
      <c r="AB290" s="188">
        <f t="shared" si="101"/>
        <v>0</v>
      </c>
      <c r="AC290" s="176"/>
      <c r="AD290" s="176"/>
      <c r="AE290" s="190">
        <f t="shared" si="102"/>
        <v>0</v>
      </c>
      <c r="AF290" s="190">
        <f t="shared" si="103"/>
        <v>0</v>
      </c>
      <c r="AG290" s="190">
        <f t="shared" si="104"/>
        <v>0</v>
      </c>
      <c r="AH290" s="190">
        <f t="shared" si="105"/>
        <v>0</v>
      </c>
      <c r="AI290" s="191">
        <f t="shared" si="106"/>
        <v>0</v>
      </c>
      <c r="AJ290" s="191" t="e">
        <f>#REF!+#REF!+AI290</f>
        <v>#REF!</v>
      </c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</row>
    <row r="291" spans="1:51" s="9" customFormat="1" ht="31.5" hidden="1" customHeight="1">
      <c r="A291" s="10">
        <v>285</v>
      </c>
      <c r="B291" s="11" t="s">
        <v>574</v>
      </c>
      <c r="C291" s="10" t="s">
        <v>99</v>
      </c>
      <c r="D291" s="12" t="s">
        <v>99</v>
      </c>
      <c r="E291" s="23" t="s">
        <v>1231</v>
      </c>
      <c r="F291" s="10" t="s">
        <v>26</v>
      </c>
      <c r="G291" s="10" t="s">
        <v>44</v>
      </c>
      <c r="H291" s="11" t="s">
        <v>575</v>
      </c>
      <c r="I291" s="24">
        <v>39528</v>
      </c>
      <c r="J291" s="158"/>
      <c r="K291" s="10" t="s">
        <v>27</v>
      </c>
      <c r="L291" s="10" t="s">
        <v>127</v>
      </c>
      <c r="M291" s="10">
        <v>30</v>
      </c>
      <c r="N291" s="52">
        <f t="shared" si="96"/>
        <v>0</v>
      </c>
      <c r="O291" s="51"/>
      <c r="P291" s="51"/>
      <c r="Q291" s="51"/>
      <c r="R291" s="52" t="e">
        <f t="shared" si="97"/>
        <v>#DIV/0!</v>
      </c>
      <c r="S291" s="51"/>
      <c r="T291" s="52" t="e">
        <f t="shared" si="98"/>
        <v>#DIV/0!</v>
      </c>
      <c r="U291" s="51"/>
      <c r="V291" s="52" t="e">
        <f t="shared" si="99"/>
        <v>#DIV/0!</v>
      </c>
      <c r="W291" s="51"/>
      <c r="X291" s="52" t="e">
        <f t="shared" si="100"/>
        <v>#DIV/0!</v>
      </c>
      <c r="Y291" s="51"/>
      <c r="Z291" s="176"/>
      <c r="AA291" s="176"/>
      <c r="AB291" s="188">
        <f t="shared" si="101"/>
        <v>0</v>
      </c>
      <c r="AC291" s="176"/>
      <c r="AD291" s="176"/>
      <c r="AE291" s="190">
        <f t="shared" si="102"/>
        <v>0</v>
      </c>
      <c r="AF291" s="190">
        <f t="shared" si="103"/>
        <v>0</v>
      </c>
      <c r="AG291" s="190">
        <f t="shared" si="104"/>
        <v>0</v>
      </c>
      <c r="AH291" s="190">
        <f t="shared" si="105"/>
        <v>0</v>
      </c>
      <c r="AI291" s="191">
        <f t="shared" si="106"/>
        <v>0</v>
      </c>
      <c r="AJ291" s="191" t="e">
        <f>#REF!+#REF!+AI291</f>
        <v>#REF!</v>
      </c>
      <c r="AK291" s="135" t="s">
        <v>1</v>
      </c>
      <c r="AL291" s="135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</row>
    <row r="292" spans="1:51" s="9" customFormat="1" ht="31.5" hidden="1" customHeight="1">
      <c r="A292" s="99">
        <v>286</v>
      </c>
      <c r="B292" s="11" t="s">
        <v>576</v>
      </c>
      <c r="C292" s="10" t="s">
        <v>99</v>
      </c>
      <c r="D292" s="12" t="s">
        <v>99</v>
      </c>
      <c r="E292" s="23" t="s">
        <v>1290</v>
      </c>
      <c r="F292" s="10" t="s">
        <v>26</v>
      </c>
      <c r="G292" s="10" t="s">
        <v>33</v>
      </c>
      <c r="H292" s="11" t="s">
        <v>577</v>
      </c>
      <c r="I292" s="24">
        <v>37438</v>
      </c>
      <c r="J292" s="158"/>
      <c r="K292" s="10" t="s">
        <v>27</v>
      </c>
      <c r="L292" s="10" t="s">
        <v>127</v>
      </c>
      <c r="M292" s="10">
        <v>15</v>
      </c>
      <c r="N292" s="52">
        <f t="shared" si="96"/>
        <v>0</v>
      </c>
      <c r="O292" s="51"/>
      <c r="P292" s="51"/>
      <c r="Q292" s="51"/>
      <c r="R292" s="52" t="e">
        <f t="shared" si="97"/>
        <v>#DIV/0!</v>
      </c>
      <c r="S292" s="51"/>
      <c r="T292" s="52" t="e">
        <f t="shared" si="98"/>
        <v>#DIV/0!</v>
      </c>
      <c r="U292" s="51"/>
      <c r="V292" s="52" t="e">
        <f t="shared" si="99"/>
        <v>#DIV/0!</v>
      </c>
      <c r="W292" s="51"/>
      <c r="X292" s="52" t="e">
        <f t="shared" si="100"/>
        <v>#DIV/0!</v>
      </c>
      <c r="Y292" s="51"/>
      <c r="Z292" s="176"/>
      <c r="AA292" s="176"/>
      <c r="AB292" s="188">
        <f t="shared" si="101"/>
        <v>0</v>
      </c>
      <c r="AC292" s="176"/>
      <c r="AD292" s="176"/>
      <c r="AE292" s="190">
        <f t="shared" si="102"/>
        <v>0</v>
      </c>
      <c r="AF292" s="190">
        <f t="shared" si="103"/>
        <v>0</v>
      </c>
      <c r="AG292" s="190">
        <f t="shared" si="104"/>
        <v>0</v>
      </c>
      <c r="AH292" s="190">
        <f t="shared" si="105"/>
        <v>0</v>
      </c>
      <c r="AI292" s="191">
        <f t="shared" si="106"/>
        <v>0</v>
      </c>
      <c r="AJ292" s="191" t="e">
        <f>#REF!+#REF!+AI292</f>
        <v>#REF!</v>
      </c>
      <c r="AK292" s="136"/>
      <c r="AL292" s="136"/>
      <c r="AM292" s="136"/>
      <c r="AN292" s="136"/>
      <c r="AO292" s="136"/>
      <c r="AP292" s="136"/>
      <c r="AQ292" s="136"/>
      <c r="AR292" s="136"/>
      <c r="AS292" s="136"/>
      <c r="AT292" s="136"/>
      <c r="AU292" s="136"/>
      <c r="AV292" s="136"/>
      <c r="AW292" s="136"/>
      <c r="AX292" s="136"/>
      <c r="AY292" s="136"/>
    </row>
    <row r="293" spans="1:51" s="9" customFormat="1" ht="31.5" hidden="1" customHeight="1">
      <c r="A293" s="15">
        <v>287</v>
      </c>
      <c r="B293" s="33" t="s">
        <v>558</v>
      </c>
      <c r="C293" s="10" t="s">
        <v>99</v>
      </c>
      <c r="D293" s="12" t="s">
        <v>99</v>
      </c>
      <c r="E293" s="23" t="s">
        <v>1380</v>
      </c>
      <c r="F293" s="34" t="s">
        <v>26</v>
      </c>
      <c r="G293" s="34" t="s">
        <v>33</v>
      </c>
      <c r="H293" s="33" t="s">
        <v>559</v>
      </c>
      <c r="I293" s="24">
        <v>41017</v>
      </c>
      <c r="J293" s="158"/>
      <c r="K293" s="10" t="s">
        <v>38</v>
      </c>
      <c r="L293" s="10" t="s">
        <v>542</v>
      </c>
      <c r="M293" s="10">
        <v>20</v>
      </c>
      <c r="N293" s="52">
        <f t="shared" si="96"/>
        <v>0</v>
      </c>
      <c r="O293" s="51"/>
      <c r="P293" s="51"/>
      <c r="Q293" s="51"/>
      <c r="R293" s="52" t="e">
        <f t="shared" si="97"/>
        <v>#DIV/0!</v>
      </c>
      <c r="S293" s="51"/>
      <c r="T293" s="52" t="e">
        <f t="shared" si="98"/>
        <v>#DIV/0!</v>
      </c>
      <c r="U293" s="51"/>
      <c r="V293" s="52" t="e">
        <f t="shared" si="99"/>
        <v>#DIV/0!</v>
      </c>
      <c r="W293" s="51"/>
      <c r="X293" s="52" t="e">
        <f t="shared" si="100"/>
        <v>#DIV/0!</v>
      </c>
      <c r="Y293" s="51"/>
      <c r="Z293" s="176"/>
      <c r="AA293" s="176"/>
      <c r="AB293" s="188">
        <f t="shared" si="101"/>
        <v>0</v>
      </c>
      <c r="AC293" s="176"/>
      <c r="AD293" s="176"/>
      <c r="AE293" s="190">
        <f t="shared" si="102"/>
        <v>0</v>
      </c>
      <c r="AF293" s="190">
        <f t="shared" si="103"/>
        <v>0</v>
      </c>
      <c r="AG293" s="190">
        <f t="shared" si="104"/>
        <v>0</v>
      </c>
      <c r="AH293" s="190">
        <f t="shared" si="105"/>
        <v>0</v>
      </c>
      <c r="AI293" s="191">
        <f t="shared" si="106"/>
        <v>0</v>
      </c>
      <c r="AJ293" s="191" t="e">
        <f>#REF!+#REF!+AI293</f>
        <v>#REF!</v>
      </c>
      <c r="AK293" s="136"/>
      <c r="AL293" s="136"/>
      <c r="AM293" s="136"/>
      <c r="AN293" s="136"/>
      <c r="AO293" s="136"/>
      <c r="AP293" s="136"/>
      <c r="AQ293" s="136"/>
      <c r="AR293" s="136"/>
      <c r="AS293" s="136"/>
      <c r="AT293" s="136"/>
      <c r="AU293" s="136"/>
      <c r="AV293" s="136"/>
      <c r="AW293" s="136"/>
      <c r="AX293" s="136"/>
      <c r="AY293" s="136"/>
    </row>
    <row r="294" spans="1:51" s="9" customFormat="1" ht="31.5" hidden="1" customHeight="1">
      <c r="A294" s="10">
        <v>288</v>
      </c>
      <c r="B294" s="11" t="s">
        <v>578</v>
      </c>
      <c r="C294" s="10" t="s">
        <v>99</v>
      </c>
      <c r="D294" s="12" t="s">
        <v>99</v>
      </c>
      <c r="E294" s="23" t="s">
        <v>1290</v>
      </c>
      <c r="F294" s="10" t="s">
        <v>26</v>
      </c>
      <c r="G294" s="34" t="s">
        <v>33</v>
      </c>
      <c r="H294" s="11" t="s">
        <v>579</v>
      </c>
      <c r="I294" s="24">
        <v>37616</v>
      </c>
      <c r="J294" s="158"/>
      <c r="K294" s="10" t="s">
        <v>38</v>
      </c>
      <c r="L294" s="10" t="s">
        <v>580</v>
      </c>
      <c r="M294" s="10"/>
      <c r="N294" s="52">
        <f t="shared" si="96"/>
        <v>0</v>
      </c>
      <c r="O294" s="51"/>
      <c r="P294" s="51"/>
      <c r="Q294" s="51"/>
      <c r="R294" s="52" t="e">
        <f t="shared" si="97"/>
        <v>#DIV/0!</v>
      </c>
      <c r="S294" s="51"/>
      <c r="T294" s="52" t="e">
        <f t="shared" si="98"/>
        <v>#DIV/0!</v>
      </c>
      <c r="U294" s="51"/>
      <c r="V294" s="52" t="e">
        <f t="shared" si="99"/>
        <v>#DIV/0!</v>
      </c>
      <c r="W294" s="51"/>
      <c r="X294" s="52" t="e">
        <f t="shared" si="100"/>
        <v>#DIV/0!</v>
      </c>
      <c r="Y294" s="51"/>
      <c r="Z294" s="176"/>
      <c r="AA294" s="176"/>
      <c r="AB294" s="188">
        <f t="shared" si="101"/>
        <v>0</v>
      </c>
      <c r="AC294" s="176"/>
      <c r="AD294" s="176"/>
      <c r="AE294" s="190">
        <f t="shared" si="102"/>
        <v>0</v>
      </c>
      <c r="AF294" s="190">
        <f t="shared" si="103"/>
        <v>0</v>
      </c>
      <c r="AG294" s="190">
        <f t="shared" si="104"/>
        <v>0</v>
      </c>
      <c r="AH294" s="190">
        <f t="shared" si="105"/>
        <v>0</v>
      </c>
      <c r="AI294" s="191">
        <f t="shared" si="106"/>
        <v>0</v>
      </c>
      <c r="AJ294" s="191" t="e">
        <f>#REF!+#REF!+AI294</f>
        <v>#REF!</v>
      </c>
      <c r="AK294" s="136"/>
      <c r="AL294" s="136"/>
      <c r="AM294" s="136"/>
      <c r="AN294" s="136"/>
      <c r="AO294" s="136"/>
      <c r="AP294" s="136"/>
      <c r="AQ294" s="136"/>
      <c r="AR294" s="136"/>
      <c r="AS294" s="136"/>
      <c r="AT294" s="136"/>
      <c r="AU294" s="136"/>
      <c r="AV294" s="136"/>
      <c r="AW294" s="136"/>
      <c r="AX294" s="136"/>
      <c r="AY294" s="136"/>
    </row>
    <row r="295" spans="1:51" s="9" customFormat="1" ht="31.5" hidden="1" customHeight="1">
      <c r="A295" s="99">
        <v>289</v>
      </c>
      <c r="B295" s="11" t="s">
        <v>581</v>
      </c>
      <c r="C295" s="10" t="s">
        <v>99</v>
      </c>
      <c r="D295" s="12" t="s">
        <v>99</v>
      </c>
      <c r="E295" s="23" t="s">
        <v>1231</v>
      </c>
      <c r="F295" s="10" t="s">
        <v>26</v>
      </c>
      <c r="G295" s="10" t="s">
        <v>33</v>
      </c>
      <c r="H295" s="11" t="s">
        <v>1291</v>
      </c>
      <c r="I295" s="24">
        <v>36526</v>
      </c>
      <c r="J295" s="158"/>
      <c r="K295" s="10" t="s">
        <v>38</v>
      </c>
      <c r="L295" s="10" t="s">
        <v>547</v>
      </c>
      <c r="M295" s="10">
        <v>25</v>
      </c>
      <c r="N295" s="52">
        <f t="shared" si="96"/>
        <v>0</v>
      </c>
      <c r="O295" s="51"/>
      <c r="P295" s="51"/>
      <c r="Q295" s="51"/>
      <c r="R295" s="52" t="e">
        <f t="shared" si="97"/>
        <v>#DIV/0!</v>
      </c>
      <c r="S295" s="51"/>
      <c r="T295" s="52" t="e">
        <f t="shared" si="98"/>
        <v>#DIV/0!</v>
      </c>
      <c r="U295" s="51"/>
      <c r="V295" s="52" t="e">
        <f t="shared" si="99"/>
        <v>#DIV/0!</v>
      </c>
      <c r="W295" s="51"/>
      <c r="X295" s="52" t="e">
        <f t="shared" si="100"/>
        <v>#DIV/0!</v>
      </c>
      <c r="Y295" s="51"/>
      <c r="Z295" s="176"/>
      <c r="AA295" s="176"/>
      <c r="AB295" s="188">
        <f t="shared" si="101"/>
        <v>0</v>
      </c>
      <c r="AC295" s="176"/>
      <c r="AD295" s="176"/>
      <c r="AE295" s="190">
        <f t="shared" si="102"/>
        <v>0</v>
      </c>
      <c r="AF295" s="190">
        <f t="shared" si="103"/>
        <v>0</v>
      </c>
      <c r="AG295" s="190">
        <f t="shared" si="104"/>
        <v>0</v>
      </c>
      <c r="AH295" s="190">
        <f t="shared" si="105"/>
        <v>0</v>
      </c>
      <c r="AI295" s="191">
        <f t="shared" si="106"/>
        <v>0</v>
      </c>
      <c r="AJ295" s="191" t="e">
        <f>#REF!+#REF!+AI295</f>
        <v>#REF!</v>
      </c>
      <c r="AK295" s="152"/>
      <c r="AL295" s="152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</row>
    <row r="296" spans="1:51" s="9" customFormat="1" ht="31.5" hidden="1" customHeight="1">
      <c r="A296" s="15">
        <v>290</v>
      </c>
      <c r="B296" s="11" t="s">
        <v>1416</v>
      </c>
      <c r="C296" s="10" t="s">
        <v>99</v>
      </c>
      <c r="D296" s="12" t="s">
        <v>99</v>
      </c>
      <c r="E296" s="23" t="s">
        <v>1292</v>
      </c>
      <c r="F296" s="10" t="s">
        <v>26</v>
      </c>
      <c r="G296" s="10" t="s">
        <v>33</v>
      </c>
      <c r="H296" s="11" t="s">
        <v>582</v>
      </c>
      <c r="I296" s="24">
        <v>40157</v>
      </c>
      <c r="J296" s="158"/>
      <c r="K296" s="10" t="s">
        <v>38</v>
      </c>
      <c r="L296" s="10" t="s">
        <v>1293</v>
      </c>
      <c r="M296" s="10">
        <v>10</v>
      </c>
      <c r="N296" s="52">
        <f t="shared" si="96"/>
        <v>0</v>
      </c>
      <c r="O296" s="51"/>
      <c r="P296" s="51"/>
      <c r="Q296" s="51"/>
      <c r="R296" s="52" t="e">
        <f t="shared" si="97"/>
        <v>#DIV/0!</v>
      </c>
      <c r="S296" s="51"/>
      <c r="T296" s="52" t="e">
        <f t="shared" si="98"/>
        <v>#DIV/0!</v>
      </c>
      <c r="U296" s="51"/>
      <c r="V296" s="52" t="e">
        <f t="shared" si="99"/>
        <v>#DIV/0!</v>
      </c>
      <c r="W296" s="51"/>
      <c r="X296" s="52" t="e">
        <f t="shared" si="100"/>
        <v>#DIV/0!</v>
      </c>
      <c r="Y296" s="51"/>
      <c r="Z296" s="176"/>
      <c r="AA296" s="176"/>
      <c r="AB296" s="188">
        <f t="shared" si="101"/>
        <v>0</v>
      </c>
      <c r="AC296" s="176"/>
      <c r="AD296" s="176"/>
      <c r="AE296" s="190">
        <f t="shared" si="102"/>
        <v>0</v>
      </c>
      <c r="AF296" s="190">
        <f t="shared" si="103"/>
        <v>0</v>
      </c>
      <c r="AG296" s="190">
        <f t="shared" si="104"/>
        <v>0</v>
      </c>
      <c r="AH296" s="190">
        <f t="shared" si="105"/>
        <v>0</v>
      </c>
      <c r="AI296" s="191">
        <f t="shared" si="106"/>
        <v>0</v>
      </c>
      <c r="AJ296" s="191" t="e">
        <f>#REF!+#REF!+AI296</f>
        <v>#REF!</v>
      </c>
      <c r="AK296" s="136" t="s">
        <v>1</v>
      </c>
      <c r="AL296" s="136" t="s">
        <v>1</v>
      </c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  <c r="AY296" s="136"/>
    </row>
    <row r="297" spans="1:51" s="9" customFormat="1" ht="31.5" hidden="1" customHeight="1">
      <c r="A297" s="10">
        <v>291</v>
      </c>
      <c r="B297" s="11" t="s">
        <v>583</v>
      </c>
      <c r="C297" s="10" t="s">
        <v>99</v>
      </c>
      <c r="D297" s="10" t="s">
        <v>99</v>
      </c>
      <c r="E297" s="23" t="s">
        <v>1292</v>
      </c>
      <c r="F297" s="10" t="s">
        <v>26</v>
      </c>
      <c r="G297" s="10" t="s">
        <v>44</v>
      </c>
      <c r="H297" s="11" t="s">
        <v>584</v>
      </c>
      <c r="I297" s="24">
        <v>41328</v>
      </c>
      <c r="J297" s="158"/>
      <c r="K297" s="10" t="s">
        <v>69</v>
      </c>
      <c r="L297" s="10" t="s">
        <v>127</v>
      </c>
      <c r="M297" s="10">
        <v>9</v>
      </c>
      <c r="N297" s="52">
        <f t="shared" si="96"/>
        <v>0</v>
      </c>
      <c r="O297" s="51"/>
      <c r="P297" s="51"/>
      <c r="Q297" s="51"/>
      <c r="R297" s="52" t="e">
        <f t="shared" si="97"/>
        <v>#DIV/0!</v>
      </c>
      <c r="S297" s="51"/>
      <c r="T297" s="52" t="e">
        <f t="shared" si="98"/>
        <v>#DIV/0!</v>
      </c>
      <c r="U297" s="51"/>
      <c r="V297" s="52" t="e">
        <f t="shared" si="99"/>
        <v>#DIV/0!</v>
      </c>
      <c r="W297" s="51"/>
      <c r="X297" s="52" t="e">
        <f t="shared" si="100"/>
        <v>#DIV/0!</v>
      </c>
      <c r="Y297" s="51"/>
      <c r="Z297" s="176"/>
      <c r="AA297" s="176"/>
      <c r="AB297" s="188">
        <f t="shared" si="101"/>
        <v>0</v>
      </c>
      <c r="AC297" s="176"/>
      <c r="AD297" s="176"/>
      <c r="AE297" s="190">
        <f t="shared" si="102"/>
        <v>0</v>
      </c>
      <c r="AF297" s="190">
        <f t="shared" si="103"/>
        <v>0</v>
      </c>
      <c r="AG297" s="190">
        <f t="shared" si="104"/>
        <v>0</v>
      </c>
      <c r="AH297" s="190">
        <f t="shared" si="105"/>
        <v>0</v>
      </c>
      <c r="AI297" s="191">
        <f t="shared" si="106"/>
        <v>0</v>
      </c>
      <c r="AJ297" s="191" t="e">
        <f>#REF!+#REF!+AI297</f>
        <v>#REF!</v>
      </c>
      <c r="AK297" s="135" t="s">
        <v>1</v>
      </c>
      <c r="AL297" s="135"/>
      <c r="AM297" s="136"/>
      <c r="AN297" s="136"/>
      <c r="AO297" s="136"/>
      <c r="AP297" s="136"/>
      <c r="AQ297" s="136"/>
      <c r="AR297" s="136"/>
      <c r="AS297" s="136"/>
      <c r="AT297" s="136"/>
      <c r="AU297" s="136"/>
      <c r="AV297" s="136"/>
      <c r="AW297" s="136"/>
      <c r="AX297" s="136"/>
      <c r="AY297" s="136"/>
    </row>
    <row r="298" spans="1:51" s="9" customFormat="1" ht="31.5" hidden="1" customHeight="1">
      <c r="A298" s="99">
        <v>292</v>
      </c>
      <c r="B298" s="11" t="s">
        <v>585</v>
      </c>
      <c r="C298" s="10" t="s">
        <v>99</v>
      </c>
      <c r="D298" s="12" t="s">
        <v>99</v>
      </c>
      <c r="E298" s="23" t="s">
        <v>1231</v>
      </c>
      <c r="F298" s="10" t="s">
        <v>26</v>
      </c>
      <c r="G298" s="10" t="s">
        <v>33</v>
      </c>
      <c r="H298" s="11" t="s">
        <v>586</v>
      </c>
      <c r="I298" s="24">
        <v>32598</v>
      </c>
      <c r="J298" s="158"/>
      <c r="K298" s="10" t="s">
        <v>38</v>
      </c>
      <c r="L298" s="10" t="s">
        <v>562</v>
      </c>
      <c r="M298" s="10">
        <v>25</v>
      </c>
      <c r="N298" s="52">
        <f t="shared" si="96"/>
        <v>0</v>
      </c>
      <c r="O298" s="51"/>
      <c r="P298" s="51"/>
      <c r="Q298" s="51"/>
      <c r="R298" s="52" t="e">
        <f t="shared" si="97"/>
        <v>#DIV/0!</v>
      </c>
      <c r="S298" s="51"/>
      <c r="T298" s="52" t="e">
        <f t="shared" si="98"/>
        <v>#DIV/0!</v>
      </c>
      <c r="U298" s="51"/>
      <c r="V298" s="52" t="e">
        <f t="shared" si="99"/>
        <v>#DIV/0!</v>
      </c>
      <c r="W298" s="51"/>
      <c r="X298" s="52" t="e">
        <f t="shared" si="100"/>
        <v>#DIV/0!</v>
      </c>
      <c r="Y298" s="51"/>
      <c r="Z298" s="176"/>
      <c r="AA298" s="176"/>
      <c r="AB298" s="188">
        <f t="shared" si="101"/>
        <v>0</v>
      </c>
      <c r="AC298" s="176"/>
      <c r="AD298" s="176"/>
      <c r="AE298" s="190">
        <f t="shared" si="102"/>
        <v>0</v>
      </c>
      <c r="AF298" s="190">
        <f t="shared" si="103"/>
        <v>0</v>
      </c>
      <c r="AG298" s="190">
        <f t="shared" si="104"/>
        <v>0</v>
      </c>
      <c r="AH298" s="190">
        <f t="shared" si="105"/>
        <v>0</v>
      </c>
      <c r="AI298" s="191">
        <f t="shared" si="106"/>
        <v>0</v>
      </c>
      <c r="AJ298" s="191" t="e">
        <f>#REF!+#REF!+AI298</f>
        <v>#REF!</v>
      </c>
      <c r="AK298" s="136"/>
      <c r="AL298" s="136"/>
      <c r="AM298" s="136"/>
      <c r="AN298" s="136"/>
      <c r="AO298" s="136"/>
      <c r="AP298" s="136"/>
      <c r="AQ298" s="136"/>
      <c r="AR298" s="136"/>
      <c r="AS298" s="136"/>
      <c r="AT298" s="136"/>
      <c r="AU298" s="136"/>
      <c r="AV298" s="136"/>
      <c r="AW298" s="136"/>
      <c r="AX298" s="136"/>
      <c r="AY298" s="136"/>
    </row>
    <row r="299" spans="1:51" s="9" customFormat="1" ht="31.5" hidden="1" customHeight="1">
      <c r="A299" s="15">
        <v>293</v>
      </c>
      <c r="B299" s="22" t="s">
        <v>587</v>
      </c>
      <c r="C299" s="10" t="s">
        <v>99</v>
      </c>
      <c r="D299" s="12" t="s">
        <v>99</v>
      </c>
      <c r="E299" s="23" t="s">
        <v>25</v>
      </c>
      <c r="F299" s="27" t="s">
        <v>26</v>
      </c>
      <c r="G299" s="27" t="s">
        <v>33</v>
      </c>
      <c r="H299" s="22" t="s">
        <v>588</v>
      </c>
      <c r="I299" s="24">
        <v>35795</v>
      </c>
      <c r="J299" s="158"/>
      <c r="K299" s="27" t="s">
        <v>38</v>
      </c>
      <c r="L299" s="27" t="s">
        <v>1294</v>
      </c>
      <c r="M299" s="27">
        <v>8</v>
      </c>
      <c r="N299" s="52">
        <f t="shared" si="96"/>
        <v>0</v>
      </c>
      <c r="O299" s="51"/>
      <c r="P299" s="51"/>
      <c r="Q299" s="51"/>
      <c r="R299" s="52" t="e">
        <f t="shared" si="97"/>
        <v>#DIV/0!</v>
      </c>
      <c r="S299" s="51"/>
      <c r="T299" s="52" t="e">
        <f t="shared" si="98"/>
        <v>#DIV/0!</v>
      </c>
      <c r="U299" s="51"/>
      <c r="V299" s="52" t="e">
        <f t="shared" si="99"/>
        <v>#DIV/0!</v>
      </c>
      <c r="W299" s="51"/>
      <c r="X299" s="52" t="e">
        <f t="shared" si="100"/>
        <v>#DIV/0!</v>
      </c>
      <c r="Y299" s="51"/>
      <c r="Z299" s="176"/>
      <c r="AA299" s="176"/>
      <c r="AB299" s="188">
        <f t="shared" si="101"/>
        <v>0</v>
      </c>
      <c r="AC299" s="176"/>
      <c r="AD299" s="176"/>
      <c r="AE299" s="190">
        <f t="shared" si="102"/>
        <v>0</v>
      </c>
      <c r="AF299" s="190">
        <f t="shared" si="103"/>
        <v>0</v>
      </c>
      <c r="AG299" s="190">
        <f t="shared" si="104"/>
        <v>0</v>
      </c>
      <c r="AH299" s="190">
        <f t="shared" si="105"/>
        <v>0</v>
      </c>
      <c r="AI299" s="191">
        <f t="shared" si="106"/>
        <v>0</v>
      </c>
      <c r="AJ299" s="191" t="e">
        <f>#REF!+#REF!+AI299</f>
        <v>#REF!</v>
      </c>
      <c r="AK299" s="135" t="s">
        <v>1</v>
      </c>
      <c r="AL299" s="135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  <c r="AX299" s="136"/>
      <c r="AY299" s="136"/>
    </row>
    <row r="300" spans="1:51" s="9" customFormat="1" ht="31.5" hidden="1" customHeight="1">
      <c r="A300" s="10">
        <v>294</v>
      </c>
      <c r="B300" s="11" t="s">
        <v>1417</v>
      </c>
      <c r="C300" s="10" t="s">
        <v>99</v>
      </c>
      <c r="D300" s="12" t="s">
        <v>99</v>
      </c>
      <c r="E300" s="23" t="s">
        <v>1231</v>
      </c>
      <c r="F300" s="10" t="s">
        <v>26</v>
      </c>
      <c r="G300" s="10" t="s">
        <v>44</v>
      </c>
      <c r="H300" s="11" t="s">
        <v>1418</v>
      </c>
      <c r="I300" s="24">
        <v>40923</v>
      </c>
      <c r="J300" s="158"/>
      <c r="K300" s="10" t="s">
        <v>38</v>
      </c>
      <c r="L300" s="10" t="s">
        <v>589</v>
      </c>
      <c r="M300" s="10">
        <v>18</v>
      </c>
      <c r="N300" s="52">
        <f t="shared" si="96"/>
        <v>0</v>
      </c>
      <c r="O300" s="51"/>
      <c r="P300" s="51"/>
      <c r="Q300" s="51"/>
      <c r="R300" s="52" t="e">
        <f t="shared" si="97"/>
        <v>#DIV/0!</v>
      </c>
      <c r="S300" s="51"/>
      <c r="T300" s="52" t="e">
        <f t="shared" si="98"/>
        <v>#DIV/0!</v>
      </c>
      <c r="U300" s="51"/>
      <c r="V300" s="52" t="e">
        <f t="shared" si="99"/>
        <v>#DIV/0!</v>
      </c>
      <c r="W300" s="51"/>
      <c r="X300" s="52" t="e">
        <f t="shared" si="100"/>
        <v>#DIV/0!</v>
      </c>
      <c r="Y300" s="51"/>
      <c r="Z300" s="176"/>
      <c r="AA300" s="176"/>
      <c r="AB300" s="188">
        <f t="shared" si="101"/>
        <v>0</v>
      </c>
      <c r="AC300" s="176"/>
      <c r="AD300" s="176"/>
      <c r="AE300" s="190">
        <f t="shared" si="102"/>
        <v>0</v>
      </c>
      <c r="AF300" s="190">
        <f t="shared" si="103"/>
        <v>0</v>
      </c>
      <c r="AG300" s="190">
        <f t="shared" si="104"/>
        <v>0</v>
      </c>
      <c r="AH300" s="190">
        <f t="shared" si="105"/>
        <v>0</v>
      </c>
      <c r="AI300" s="191">
        <f t="shared" si="106"/>
        <v>0</v>
      </c>
      <c r="AJ300" s="191" t="e">
        <f>#REF!+#REF!+AI300</f>
        <v>#REF!</v>
      </c>
      <c r="AK300" s="136"/>
      <c r="AL300" s="136"/>
      <c r="AM300" s="136"/>
      <c r="AN300" s="136"/>
      <c r="AO300" s="136"/>
      <c r="AP300" s="136"/>
      <c r="AQ300" s="136"/>
      <c r="AR300" s="136"/>
      <c r="AS300" s="136"/>
      <c r="AT300" s="136"/>
      <c r="AU300" s="136"/>
      <c r="AV300" s="136"/>
      <c r="AW300" s="136"/>
      <c r="AX300" s="136"/>
      <c r="AY300" s="136"/>
    </row>
    <row r="301" spans="1:51" s="9" customFormat="1" ht="31.5" hidden="1" customHeight="1">
      <c r="A301" s="99">
        <v>295</v>
      </c>
      <c r="B301" s="11" t="s">
        <v>590</v>
      </c>
      <c r="C301" s="10" t="s">
        <v>591</v>
      </c>
      <c r="D301" s="12" t="s">
        <v>591</v>
      </c>
      <c r="E301" s="23" t="s">
        <v>30</v>
      </c>
      <c r="F301" s="10" t="s">
        <v>50</v>
      </c>
      <c r="G301" s="10" t="s">
        <v>33</v>
      </c>
      <c r="H301" s="11" t="s">
        <v>592</v>
      </c>
      <c r="I301" s="24">
        <v>35406</v>
      </c>
      <c r="J301" s="158"/>
      <c r="K301" s="10" t="s">
        <v>38</v>
      </c>
      <c r="L301" s="10" t="s">
        <v>593</v>
      </c>
      <c r="M301" s="10">
        <v>20</v>
      </c>
      <c r="N301" s="52">
        <f t="shared" si="96"/>
        <v>0</v>
      </c>
      <c r="O301" s="51"/>
      <c r="P301" s="51"/>
      <c r="Q301" s="51"/>
      <c r="R301" s="52" t="e">
        <f t="shared" si="97"/>
        <v>#DIV/0!</v>
      </c>
      <c r="S301" s="51"/>
      <c r="T301" s="52" t="e">
        <f t="shared" si="98"/>
        <v>#DIV/0!</v>
      </c>
      <c r="U301" s="51"/>
      <c r="V301" s="52" t="e">
        <f t="shared" si="99"/>
        <v>#DIV/0!</v>
      </c>
      <c r="W301" s="51"/>
      <c r="X301" s="52" t="e">
        <f t="shared" si="100"/>
        <v>#DIV/0!</v>
      </c>
      <c r="Y301" s="51"/>
      <c r="Z301" s="176"/>
      <c r="AA301" s="176"/>
      <c r="AB301" s="188">
        <f t="shared" si="101"/>
        <v>0</v>
      </c>
      <c r="AC301" s="176"/>
      <c r="AD301" s="176"/>
      <c r="AE301" s="190">
        <f t="shared" si="102"/>
        <v>0</v>
      </c>
      <c r="AF301" s="190">
        <f t="shared" si="103"/>
        <v>0</v>
      </c>
      <c r="AG301" s="190">
        <f t="shared" si="104"/>
        <v>0</v>
      </c>
      <c r="AH301" s="190">
        <f t="shared" si="105"/>
        <v>0</v>
      </c>
      <c r="AI301" s="191">
        <f t="shared" si="106"/>
        <v>0</v>
      </c>
      <c r="AJ301" s="191" t="e">
        <f>#REF!+#REF!+AI301</f>
        <v>#REF!</v>
      </c>
      <c r="AK301" s="136"/>
      <c r="AL301" s="136"/>
      <c r="AM301" s="136"/>
      <c r="AN301" s="136"/>
      <c r="AO301" s="136"/>
      <c r="AP301" s="136"/>
      <c r="AQ301" s="136"/>
      <c r="AR301" s="136"/>
      <c r="AS301" s="136"/>
      <c r="AT301" s="136"/>
      <c r="AU301" s="136"/>
      <c r="AV301" s="136"/>
      <c r="AW301" s="136"/>
      <c r="AX301" s="136"/>
      <c r="AY301" s="136"/>
    </row>
    <row r="302" spans="1:51" s="9" customFormat="1" ht="31.5" hidden="1" customHeight="1">
      <c r="A302" s="15">
        <v>296</v>
      </c>
      <c r="B302" s="11" t="s">
        <v>594</v>
      </c>
      <c r="C302" s="10" t="s">
        <v>591</v>
      </c>
      <c r="D302" s="12" t="s">
        <v>591</v>
      </c>
      <c r="E302" s="23" t="s">
        <v>30</v>
      </c>
      <c r="F302" s="10" t="s">
        <v>26</v>
      </c>
      <c r="G302" s="10" t="s">
        <v>33</v>
      </c>
      <c r="H302" s="11" t="s">
        <v>595</v>
      </c>
      <c r="I302" s="24">
        <v>35431</v>
      </c>
      <c r="J302" s="158"/>
      <c r="K302" s="10" t="s">
        <v>38</v>
      </c>
      <c r="L302" s="10" t="s">
        <v>593</v>
      </c>
      <c r="M302" s="10">
        <v>15</v>
      </c>
      <c r="N302" s="52">
        <f t="shared" si="96"/>
        <v>0</v>
      </c>
      <c r="O302" s="51"/>
      <c r="P302" s="51"/>
      <c r="Q302" s="51"/>
      <c r="R302" s="52" t="e">
        <f t="shared" si="97"/>
        <v>#DIV/0!</v>
      </c>
      <c r="S302" s="51"/>
      <c r="T302" s="52" t="e">
        <f t="shared" si="98"/>
        <v>#DIV/0!</v>
      </c>
      <c r="U302" s="51"/>
      <c r="V302" s="52" t="e">
        <f t="shared" si="99"/>
        <v>#DIV/0!</v>
      </c>
      <c r="W302" s="51"/>
      <c r="X302" s="52" t="e">
        <f t="shared" si="100"/>
        <v>#DIV/0!</v>
      </c>
      <c r="Y302" s="51"/>
      <c r="Z302" s="176"/>
      <c r="AA302" s="176"/>
      <c r="AB302" s="188">
        <f t="shared" si="101"/>
        <v>0</v>
      </c>
      <c r="AC302" s="176"/>
      <c r="AD302" s="176"/>
      <c r="AE302" s="190">
        <f t="shared" si="102"/>
        <v>0</v>
      </c>
      <c r="AF302" s="190">
        <f t="shared" si="103"/>
        <v>0</v>
      </c>
      <c r="AG302" s="190">
        <f t="shared" si="104"/>
        <v>0</v>
      </c>
      <c r="AH302" s="190">
        <f t="shared" si="105"/>
        <v>0</v>
      </c>
      <c r="AI302" s="191">
        <f t="shared" si="106"/>
        <v>0</v>
      </c>
      <c r="AJ302" s="191" t="e">
        <f>#REF!+#REF!+AI302</f>
        <v>#REF!</v>
      </c>
      <c r="AK302" s="136"/>
      <c r="AL302" s="136"/>
      <c r="AM302" s="136"/>
      <c r="AN302" s="136"/>
      <c r="AO302" s="136"/>
      <c r="AP302" s="136"/>
      <c r="AQ302" s="136"/>
      <c r="AR302" s="136"/>
      <c r="AS302" s="136"/>
      <c r="AT302" s="136"/>
      <c r="AU302" s="136"/>
      <c r="AV302" s="136"/>
      <c r="AW302" s="136"/>
      <c r="AX302" s="136"/>
      <c r="AY302" s="136"/>
    </row>
    <row r="303" spans="1:51" s="9" customFormat="1" ht="31.5" hidden="1" customHeight="1">
      <c r="A303" s="10">
        <v>297</v>
      </c>
      <c r="B303" s="11" t="s">
        <v>1295</v>
      </c>
      <c r="C303" s="10" t="s">
        <v>591</v>
      </c>
      <c r="D303" s="12" t="s">
        <v>591</v>
      </c>
      <c r="E303" s="23" t="s">
        <v>30</v>
      </c>
      <c r="F303" s="23" t="s">
        <v>26</v>
      </c>
      <c r="G303" s="23" t="s">
        <v>44</v>
      </c>
      <c r="H303" s="11" t="s">
        <v>1148</v>
      </c>
      <c r="I303" s="24">
        <v>41684</v>
      </c>
      <c r="J303" s="158"/>
      <c r="K303" s="23" t="s">
        <v>38</v>
      </c>
      <c r="L303" s="23" t="s">
        <v>1149</v>
      </c>
      <c r="M303" s="23">
        <v>20</v>
      </c>
      <c r="N303" s="52">
        <f t="shared" si="96"/>
        <v>0</v>
      </c>
      <c r="O303" s="51"/>
      <c r="P303" s="51"/>
      <c r="Q303" s="51"/>
      <c r="R303" s="52" t="e">
        <f t="shared" si="97"/>
        <v>#DIV/0!</v>
      </c>
      <c r="S303" s="51"/>
      <c r="T303" s="52" t="e">
        <f t="shared" si="98"/>
        <v>#DIV/0!</v>
      </c>
      <c r="U303" s="51"/>
      <c r="V303" s="52" t="e">
        <f t="shared" si="99"/>
        <v>#DIV/0!</v>
      </c>
      <c r="W303" s="51"/>
      <c r="X303" s="52" t="e">
        <f t="shared" si="100"/>
        <v>#DIV/0!</v>
      </c>
      <c r="Y303" s="51"/>
      <c r="Z303" s="176"/>
      <c r="AA303" s="176"/>
      <c r="AB303" s="188">
        <f t="shared" si="101"/>
        <v>0</v>
      </c>
      <c r="AC303" s="176"/>
      <c r="AD303" s="176"/>
      <c r="AE303" s="190">
        <f t="shared" si="102"/>
        <v>0</v>
      </c>
      <c r="AF303" s="190">
        <f t="shared" si="103"/>
        <v>0</v>
      </c>
      <c r="AG303" s="190">
        <f t="shared" si="104"/>
        <v>0</v>
      </c>
      <c r="AH303" s="190">
        <f t="shared" si="105"/>
        <v>0</v>
      </c>
      <c r="AI303" s="191">
        <f t="shared" si="106"/>
        <v>0</v>
      </c>
      <c r="AJ303" s="191" t="e">
        <f>#REF!+#REF!+AI303</f>
        <v>#REF!</v>
      </c>
      <c r="AK303" s="152"/>
      <c r="AL303" s="152"/>
      <c r="AM303" s="136"/>
      <c r="AN303" s="136"/>
      <c r="AO303" s="136"/>
      <c r="AP303" s="136"/>
      <c r="AQ303" s="136"/>
      <c r="AR303" s="136"/>
      <c r="AS303" s="136"/>
      <c r="AT303" s="136"/>
      <c r="AU303" s="136"/>
      <c r="AV303" s="136"/>
      <c r="AW303" s="136"/>
      <c r="AX303" s="136"/>
      <c r="AY303" s="136"/>
    </row>
    <row r="304" spans="1:51" s="9" customFormat="1" ht="31.5" hidden="1" customHeight="1">
      <c r="A304" s="99">
        <v>298</v>
      </c>
      <c r="B304" s="11" t="s">
        <v>596</v>
      </c>
      <c r="C304" s="10" t="s">
        <v>597</v>
      </c>
      <c r="D304" s="12" t="s">
        <v>597</v>
      </c>
      <c r="E304" s="23" t="s">
        <v>271</v>
      </c>
      <c r="F304" s="10" t="s">
        <v>26</v>
      </c>
      <c r="G304" s="15" t="s">
        <v>44</v>
      </c>
      <c r="H304" s="11" t="s">
        <v>1296</v>
      </c>
      <c r="I304" s="24">
        <v>38417</v>
      </c>
      <c r="J304" s="158"/>
      <c r="K304" s="10" t="s">
        <v>38</v>
      </c>
      <c r="L304" s="10" t="s">
        <v>1297</v>
      </c>
      <c r="M304" s="10">
        <v>20</v>
      </c>
      <c r="N304" s="52">
        <f t="shared" si="96"/>
        <v>0</v>
      </c>
      <c r="O304" s="51"/>
      <c r="P304" s="51"/>
      <c r="Q304" s="51"/>
      <c r="R304" s="52" t="e">
        <f t="shared" si="97"/>
        <v>#DIV/0!</v>
      </c>
      <c r="S304" s="51"/>
      <c r="T304" s="52" t="e">
        <f t="shared" si="98"/>
        <v>#DIV/0!</v>
      </c>
      <c r="U304" s="51"/>
      <c r="V304" s="52" t="e">
        <f t="shared" si="99"/>
        <v>#DIV/0!</v>
      </c>
      <c r="W304" s="51"/>
      <c r="X304" s="52" t="e">
        <f t="shared" si="100"/>
        <v>#DIV/0!</v>
      </c>
      <c r="Y304" s="51"/>
      <c r="Z304" s="176"/>
      <c r="AA304" s="176"/>
      <c r="AB304" s="188">
        <f t="shared" si="101"/>
        <v>0</v>
      </c>
      <c r="AC304" s="176"/>
      <c r="AD304" s="176"/>
      <c r="AE304" s="190">
        <f t="shared" si="102"/>
        <v>0</v>
      </c>
      <c r="AF304" s="190">
        <f t="shared" si="103"/>
        <v>0</v>
      </c>
      <c r="AG304" s="190">
        <f t="shared" si="104"/>
        <v>0</v>
      </c>
      <c r="AH304" s="190">
        <f t="shared" si="105"/>
        <v>0</v>
      </c>
      <c r="AI304" s="191">
        <f t="shared" si="106"/>
        <v>0</v>
      </c>
      <c r="AJ304" s="191" t="e">
        <f>#REF!+#REF!+AI304</f>
        <v>#REF!</v>
      </c>
      <c r="AK304" s="136" t="s">
        <v>1</v>
      </c>
      <c r="AL304" s="136" t="s">
        <v>1</v>
      </c>
      <c r="AM304" s="136"/>
      <c r="AN304" s="136"/>
      <c r="AO304" s="136"/>
      <c r="AP304" s="136"/>
      <c r="AQ304" s="136"/>
      <c r="AR304" s="136"/>
      <c r="AS304" s="136"/>
      <c r="AT304" s="136"/>
      <c r="AU304" s="136"/>
      <c r="AV304" s="136"/>
      <c r="AW304" s="136"/>
      <c r="AX304" s="136"/>
      <c r="AY304" s="136"/>
    </row>
    <row r="305" spans="1:51" s="9" customFormat="1" ht="31.5" hidden="1" customHeight="1">
      <c r="A305" s="15">
        <v>299</v>
      </c>
      <c r="B305" s="11" t="s">
        <v>598</v>
      </c>
      <c r="C305" s="10" t="s">
        <v>597</v>
      </c>
      <c r="D305" s="12" t="s">
        <v>597</v>
      </c>
      <c r="E305" s="23" t="s">
        <v>30</v>
      </c>
      <c r="F305" s="10" t="s">
        <v>26</v>
      </c>
      <c r="G305" s="15" t="s">
        <v>44</v>
      </c>
      <c r="H305" s="11" t="s">
        <v>599</v>
      </c>
      <c r="I305" s="24">
        <v>41117</v>
      </c>
      <c r="J305" s="158"/>
      <c r="K305" s="10" t="s">
        <v>1298</v>
      </c>
      <c r="L305" s="10"/>
      <c r="M305" s="10">
        <v>15</v>
      </c>
      <c r="N305" s="52">
        <f t="shared" si="96"/>
        <v>0</v>
      </c>
      <c r="O305" s="51"/>
      <c r="P305" s="51"/>
      <c r="Q305" s="51"/>
      <c r="R305" s="52" t="e">
        <f t="shared" si="97"/>
        <v>#DIV/0!</v>
      </c>
      <c r="S305" s="51"/>
      <c r="T305" s="52" t="e">
        <f t="shared" si="98"/>
        <v>#DIV/0!</v>
      </c>
      <c r="U305" s="51"/>
      <c r="V305" s="52" t="e">
        <f t="shared" si="99"/>
        <v>#DIV/0!</v>
      </c>
      <c r="W305" s="51"/>
      <c r="X305" s="52" t="e">
        <f t="shared" si="100"/>
        <v>#DIV/0!</v>
      </c>
      <c r="Y305" s="51"/>
      <c r="Z305" s="176"/>
      <c r="AA305" s="176"/>
      <c r="AB305" s="188">
        <f t="shared" si="101"/>
        <v>0</v>
      </c>
      <c r="AC305" s="176"/>
      <c r="AD305" s="176"/>
      <c r="AE305" s="190">
        <f t="shared" si="102"/>
        <v>0</v>
      </c>
      <c r="AF305" s="190">
        <f t="shared" si="103"/>
        <v>0</v>
      </c>
      <c r="AG305" s="190">
        <f t="shared" si="104"/>
        <v>0</v>
      </c>
      <c r="AH305" s="190">
        <f t="shared" si="105"/>
        <v>0</v>
      </c>
      <c r="AI305" s="191">
        <f t="shared" si="106"/>
        <v>0</v>
      </c>
      <c r="AJ305" s="191" t="e">
        <f>#REF!+#REF!+AI305</f>
        <v>#REF!</v>
      </c>
      <c r="AK305" s="135"/>
      <c r="AL305" s="135"/>
      <c r="AM305" s="136"/>
      <c r="AN305" s="136"/>
      <c r="AO305" s="136"/>
      <c r="AP305" s="136"/>
      <c r="AQ305" s="136"/>
      <c r="AR305" s="136"/>
      <c r="AS305" s="136"/>
      <c r="AT305" s="136"/>
      <c r="AU305" s="136"/>
      <c r="AV305" s="136"/>
      <c r="AW305" s="136"/>
      <c r="AX305" s="136"/>
      <c r="AY305" s="136"/>
    </row>
    <row r="306" spans="1:51" s="9" customFormat="1" ht="31.5" hidden="1" customHeight="1">
      <c r="A306" s="10">
        <v>300</v>
      </c>
      <c r="B306" s="11" t="s">
        <v>1299</v>
      </c>
      <c r="C306" s="10" t="s">
        <v>597</v>
      </c>
      <c r="D306" s="12" t="s">
        <v>597</v>
      </c>
      <c r="E306" s="23" t="s">
        <v>271</v>
      </c>
      <c r="F306" s="10" t="s">
        <v>26</v>
      </c>
      <c r="G306" s="15" t="s">
        <v>44</v>
      </c>
      <c r="H306" s="11" t="s">
        <v>1300</v>
      </c>
      <c r="I306" s="24">
        <v>40157</v>
      </c>
      <c r="J306" s="158"/>
      <c r="K306" s="10" t="s">
        <v>38</v>
      </c>
      <c r="L306" s="10" t="s">
        <v>600</v>
      </c>
      <c r="M306" s="10">
        <v>10</v>
      </c>
      <c r="N306" s="52">
        <f t="shared" si="96"/>
        <v>0</v>
      </c>
      <c r="O306" s="51"/>
      <c r="P306" s="51"/>
      <c r="Q306" s="51"/>
      <c r="R306" s="52" t="e">
        <f t="shared" si="97"/>
        <v>#DIV/0!</v>
      </c>
      <c r="S306" s="51"/>
      <c r="T306" s="52" t="e">
        <f t="shared" si="98"/>
        <v>#DIV/0!</v>
      </c>
      <c r="U306" s="51"/>
      <c r="V306" s="52" t="e">
        <f t="shared" si="99"/>
        <v>#DIV/0!</v>
      </c>
      <c r="W306" s="51"/>
      <c r="X306" s="52" t="e">
        <f t="shared" si="100"/>
        <v>#DIV/0!</v>
      </c>
      <c r="Y306" s="51"/>
      <c r="Z306" s="176"/>
      <c r="AA306" s="176"/>
      <c r="AB306" s="188">
        <f t="shared" si="101"/>
        <v>0</v>
      </c>
      <c r="AC306" s="176"/>
      <c r="AD306" s="176"/>
      <c r="AE306" s="190">
        <f t="shared" si="102"/>
        <v>0</v>
      </c>
      <c r="AF306" s="190">
        <f t="shared" si="103"/>
        <v>0</v>
      </c>
      <c r="AG306" s="190">
        <f t="shared" si="104"/>
        <v>0</v>
      </c>
      <c r="AH306" s="190">
        <f t="shared" si="105"/>
        <v>0</v>
      </c>
      <c r="AI306" s="191">
        <f t="shared" si="106"/>
        <v>0</v>
      </c>
      <c r="AJ306" s="191" t="e">
        <f>#REF!+#REF!+AI306</f>
        <v>#REF!</v>
      </c>
      <c r="AK306" s="152"/>
      <c r="AL306" s="152"/>
      <c r="AM306" s="136"/>
      <c r="AN306" s="136"/>
      <c r="AO306" s="136"/>
      <c r="AP306" s="136"/>
      <c r="AQ306" s="136"/>
      <c r="AR306" s="136"/>
      <c r="AS306" s="136"/>
      <c r="AT306" s="136"/>
      <c r="AU306" s="136"/>
      <c r="AV306" s="136"/>
      <c r="AW306" s="136"/>
      <c r="AX306" s="136"/>
      <c r="AY306" s="136"/>
    </row>
    <row r="307" spans="1:51" s="9" customFormat="1" ht="31.5" hidden="1" customHeight="1">
      <c r="A307" s="99">
        <v>301</v>
      </c>
      <c r="B307" s="11" t="s">
        <v>601</v>
      </c>
      <c r="C307" s="10" t="s">
        <v>597</v>
      </c>
      <c r="D307" s="12" t="s">
        <v>597</v>
      </c>
      <c r="E307" s="23" t="s">
        <v>271</v>
      </c>
      <c r="F307" s="10" t="s">
        <v>26</v>
      </c>
      <c r="G307" s="15" t="s">
        <v>33</v>
      </c>
      <c r="H307" s="11" t="s">
        <v>602</v>
      </c>
      <c r="I307" s="24">
        <v>22656</v>
      </c>
      <c r="J307" s="158"/>
      <c r="K307" s="10" t="s">
        <v>27</v>
      </c>
      <c r="L307" s="10"/>
      <c r="M307" s="10">
        <v>80</v>
      </c>
      <c r="N307" s="52">
        <f t="shared" si="96"/>
        <v>0</v>
      </c>
      <c r="O307" s="51"/>
      <c r="P307" s="51"/>
      <c r="Q307" s="51"/>
      <c r="R307" s="52" t="e">
        <f t="shared" si="97"/>
        <v>#DIV/0!</v>
      </c>
      <c r="S307" s="51"/>
      <c r="T307" s="52" t="e">
        <f t="shared" si="98"/>
        <v>#DIV/0!</v>
      </c>
      <c r="U307" s="51"/>
      <c r="V307" s="52" t="e">
        <f t="shared" si="99"/>
        <v>#DIV/0!</v>
      </c>
      <c r="W307" s="51"/>
      <c r="X307" s="52" t="e">
        <f t="shared" si="100"/>
        <v>#DIV/0!</v>
      </c>
      <c r="Y307" s="51"/>
      <c r="Z307" s="176"/>
      <c r="AA307" s="176"/>
      <c r="AB307" s="188">
        <f t="shared" si="101"/>
        <v>0</v>
      </c>
      <c r="AC307" s="176"/>
      <c r="AD307" s="176"/>
      <c r="AE307" s="190">
        <f t="shared" si="102"/>
        <v>0</v>
      </c>
      <c r="AF307" s="190">
        <f t="shared" si="103"/>
        <v>0</v>
      </c>
      <c r="AG307" s="190">
        <f t="shared" si="104"/>
        <v>0</v>
      </c>
      <c r="AH307" s="190">
        <f t="shared" si="105"/>
        <v>0</v>
      </c>
      <c r="AI307" s="191">
        <f t="shared" si="106"/>
        <v>0</v>
      </c>
      <c r="AJ307" s="191" t="e">
        <f>#REF!+#REF!+AI307</f>
        <v>#REF!</v>
      </c>
      <c r="AK307" s="136" t="s">
        <v>1</v>
      </c>
      <c r="AL307" s="136" t="s">
        <v>1</v>
      </c>
      <c r="AM307" s="136"/>
      <c r="AN307" s="136"/>
      <c r="AO307" s="136"/>
      <c r="AP307" s="136"/>
      <c r="AQ307" s="136"/>
      <c r="AR307" s="136"/>
      <c r="AS307" s="136"/>
      <c r="AT307" s="136"/>
      <c r="AU307" s="136"/>
      <c r="AV307" s="136"/>
      <c r="AW307" s="136"/>
      <c r="AX307" s="136"/>
      <c r="AY307" s="136"/>
    </row>
    <row r="308" spans="1:51" s="9" customFormat="1" ht="31.5" hidden="1" customHeight="1">
      <c r="A308" s="15">
        <v>302</v>
      </c>
      <c r="B308" s="11" t="s">
        <v>603</v>
      </c>
      <c r="C308" s="10" t="s">
        <v>597</v>
      </c>
      <c r="D308" s="12" t="s">
        <v>597</v>
      </c>
      <c r="E308" s="23" t="s">
        <v>271</v>
      </c>
      <c r="F308" s="10" t="s">
        <v>50</v>
      </c>
      <c r="G308" s="15" t="s">
        <v>33</v>
      </c>
      <c r="H308" s="11" t="s">
        <v>604</v>
      </c>
      <c r="I308" s="24">
        <v>41105</v>
      </c>
      <c r="J308" s="158"/>
      <c r="K308" s="10" t="s">
        <v>38</v>
      </c>
      <c r="L308" s="10" t="s">
        <v>605</v>
      </c>
      <c r="M308" s="10">
        <v>17</v>
      </c>
      <c r="N308" s="52">
        <f t="shared" si="96"/>
        <v>0</v>
      </c>
      <c r="O308" s="51"/>
      <c r="P308" s="51"/>
      <c r="Q308" s="51"/>
      <c r="R308" s="52" t="e">
        <f t="shared" si="97"/>
        <v>#DIV/0!</v>
      </c>
      <c r="S308" s="51"/>
      <c r="T308" s="52" t="e">
        <f t="shared" si="98"/>
        <v>#DIV/0!</v>
      </c>
      <c r="U308" s="51"/>
      <c r="V308" s="52" t="e">
        <f t="shared" si="99"/>
        <v>#DIV/0!</v>
      </c>
      <c r="W308" s="51"/>
      <c r="X308" s="52" t="e">
        <f t="shared" si="100"/>
        <v>#DIV/0!</v>
      </c>
      <c r="Y308" s="51"/>
      <c r="Z308" s="176"/>
      <c r="AA308" s="176"/>
      <c r="AB308" s="188">
        <f t="shared" si="101"/>
        <v>0</v>
      </c>
      <c r="AC308" s="176"/>
      <c r="AD308" s="176"/>
      <c r="AE308" s="190">
        <f t="shared" si="102"/>
        <v>0</v>
      </c>
      <c r="AF308" s="190">
        <f t="shared" si="103"/>
        <v>0</v>
      </c>
      <c r="AG308" s="190">
        <f t="shared" si="104"/>
        <v>0</v>
      </c>
      <c r="AH308" s="190">
        <f t="shared" si="105"/>
        <v>0</v>
      </c>
      <c r="AI308" s="191">
        <f t="shared" si="106"/>
        <v>0</v>
      </c>
      <c r="AJ308" s="191" t="e">
        <f>#REF!+#REF!+AI308</f>
        <v>#REF!</v>
      </c>
      <c r="AK308" s="135"/>
      <c r="AL308" s="135"/>
      <c r="AM308" s="136"/>
      <c r="AN308" s="136"/>
      <c r="AO308" s="136"/>
      <c r="AP308" s="136"/>
      <c r="AQ308" s="136"/>
      <c r="AR308" s="136"/>
      <c r="AS308" s="136"/>
      <c r="AT308" s="136"/>
      <c r="AU308" s="136"/>
      <c r="AV308" s="136"/>
      <c r="AW308" s="136"/>
      <c r="AX308" s="136"/>
      <c r="AY308" s="136"/>
    </row>
    <row r="309" spans="1:51" s="9" customFormat="1" ht="31.5" hidden="1" customHeight="1">
      <c r="A309" s="10">
        <v>303</v>
      </c>
      <c r="B309" s="11" t="s">
        <v>606</v>
      </c>
      <c r="C309" s="10" t="s">
        <v>56</v>
      </c>
      <c r="D309" s="12" t="s">
        <v>56</v>
      </c>
      <c r="E309" s="23" t="s">
        <v>30</v>
      </c>
      <c r="F309" s="10" t="s">
        <v>26</v>
      </c>
      <c r="G309" s="15" t="s">
        <v>33</v>
      </c>
      <c r="H309" s="11" t="s">
        <v>1301</v>
      </c>
      <c r="I309" s="24">
        <v>26662</v>
      </c>
      <c r="J309" s="158"/>
      <c r="K309" s="10" t="s">
        <v>38</v>
      </c>
      <c r="L309" s="10" t="s">
        <v>607</v>
      </c>
      <c r="M309" s="10">
        <v>10</v>
      </c>
      <c r="N309" s="52">
        <f t="shared" si="96"/>
        <v>0</v>
      </c>
      <c r="O309" s="51"/>
      <c r="P309" s="51"/>
      <c r="Q309" s="51"/>
      <c r="R309" s="52" t="e">
        <f t="shared" si="97"/>
        <v>#DIV/0!</v>
      </c>
      <c r="S309" s="51"/>
      <c r="T309" s="52" t="e">
        <f t="shared" si="98"/>
        <v>#DIV/0!</v>
      </c>
      <c r="U309" s="51"/>
      <c r="V309" s="52" t="e">
        <f t="shared" si="99"/>
        <v>#DIV/0!</v>
      </c>
      <c r="W309" s="51"/>
      <c r="X309" s="52" t="e">
        <f t="shared" si="100"/>
        <v>#DIV/0!</v>
      </c>
      <c r="Y309" s="51"/>
      <c r="Z309" s="176"/>
      <c r="AA309" s="176"/>
      <c r="AB309" s="188">
        <f t="shared" si="101"/>
        <v>0</v>
      </c>
      <c r="AC309" s="176"/>
      <c r="AD309" s="176"/>
      <c r="AE309" s="190">
        <f t="shared" si="102"/>
        <v>0</v>
      </c>
      <c r="AF309" s="190">
        <f t="shared" si="103"/>
        <v>0</v>
      </c>
      <c r="AG309" s="190">
        <f t="shared" si="104"/>
        <v>0</v>
      </c>
      <c r="AH309" s="190">
        <f t="shared" si="105"/>
        <v>0</v>
      </c>
      <c r="AI309" s="191">
        <f t="shared" si="106"/>
        <v>0</v>
      </c>
      <c r="AJ309" s="191" t="e">
        <f>#REF!+#REF!+AI309</f>
        <v>#REF!</v>
      </c>
      <c r="AK309" s="136"/>
      <c r="AL309" s="136"/>
      <c r="AM309" s="136"/>
      <c r="AN309" s="136"/>
      <c r="AO309" s="136"/>
      <c r="AP309" s="136"/>
      <c r="AQ309" s="136"/>
      <c r="AR309" s="136"/>
      <c r="AS309" s="136"/>
      <c r="AT309" s="136"/>
      <c r="AU309" s="136"/>
      <c r="AV309" s="136"/>
      <c r="AW309" s="136"/>
      <c r="AX309" s="136"/>
      <c r="AY309" s="136"/>
    </row>
    <row r="310" spans="1:51" s="9" customFormat="1" ht="31.5" hidden="1" customHeight="1">
      <c r="A310" s="99">
        <v>304</v>
      </c>
      <c r="B310" s="11" t="s">
        <v>1302</v>
      </c>
      <c r="C310" s="10" t="s">
        <v>56</v>
      </c>
      <c r="D310" s="12" t="s">
        <v>56</v>
      </c>
      <c r="E310" s="23" t="s">
        <v>30</v>
      </c>
      <c r="F310" s="10" t="s">
        <v>26</v>
      </c>
      <c r="G310" s="15" t="s">
        <v>44</v>
      </c>
      <c r="H310" s="11" t="s">
        <v>1303</v>
      </c>
      <c r="I310" s="24">
        <v>41849</v>
      </c>
      <c r="J310" s="158"/>
      <c r="K310" s="10" t="s">
        <v>27</v>
      </c>
      <c r="L310" s="10"/>
      <c r="M310" s="10">
        <v>11</v>
      </c>
      <c r="N310" s="52">
        <f t="shared" si="96"/>
        <v>0</v>
      </c>
      <c r="O310" s="51"/>
      <c r="P310" s="51"/>
      <c r="Q310" s="51"/>
      <c r="R310" s="52" t="e">
        <f t="shared" si="97"/>
        <v>#DIV/0!</v>
      </c>
      <c r="S310" s="51"/>
      <c r="T310" s="52" t="e">
        <f t="shared" si="98"/>
        <v>#DIV/0!</v>
      </c>
      <c r="U310" s="51"/>
      <c r="V310" s="52" t="e">
        <f t="shared" si="99"/>
        <v>#DIV/0!</v>
      </c>
      <c r="W310" s="51"/>
      <c r="X310" s="52" t="e">
        <f t="shared" si="100"/>
        <v>#DIV/0!</v>
      </c>
      <c r="Y310" s="51"/>
      <c r="Z310" s="176"/>
      <c r="AA310" s="176"/>
      <c r="AB310" s="188">
        <f t="shared" si="101"/>
        <v>0</v>
      </c>
      <c r="AC310" s="176"/>
      <c r="AD310" s="176"/>
      <c r="AE310" s="190">
        <f t="shared" si="102"/>
        <v>0</v>
      </c>
      <c r="AF310" s="190">
        <f t="shared" si="103"/>
        <v>0</v>
      </c>
      <c r="AG310" s="190">
        <f t="shared" si="104"/>
        <v>0</v>
      </c>
      <c r="AH310" s="190">
        <f t="shared" si="105"/>
        <v>0</v>
      </c>
      <c r="AI310" s="191">
        <f t="shared" si="106"/>
        <v>0</v>
      </c>
      <c r="AJ310" s="191" t="e">
        <f>#REF!+#REF!+AI310</f>
        <v>#REF!</v>
      </c>
      <c r="AK310" s="136"/>
      <c r="AL310" s="136"/>
      <c r="AM310" s="136"/>
      <c r="AN310" s="136"/>
      <c r="AO310" s="136"/>
      <c r="AP310" s="136"/>
      <c r="AQ310" s="136"/>
      <c r="AR310" s="136"/>
      <c r="AS310" s="136"/>
      <c r="AT310" s="136"/>
      <c r="AU310" s="136"/>
      <c r="AV310" s="136"/>
      <c r="AW310" s="136"/>
      <c r="AX310" s="136"/>
      <c r="AY310" s="136"/>
    </row>
    <row r="311" spans="1:51" s="9" customFormat="1" ht="31.5" hidden="1" customHeight="1">
      <c r="A311" s="15">
        <v>305</v>
      </c>
      <c r="B311" s="11" t="s">
        <v>608</v>
      </c>
      <c r="C311" s="10" t="s">
        <v>56</v>
      </c>
      <c r="D311" s="12" t="s">
        <v>56</v>
      </c>
      <c r="E311" s="23" t="s">
        <v>30</v>
      </c>
      <c r="F311" s="10" t="s">
        <v>26</v>
      </c>
      <c r="G311" s="15" t="s">
        <v>33</v>
      </c>
      <c r="H311" s="11" t="s">
        <v>609</v>
      </c>
      <c r="I311" s="24">
        <v>38561</v>
      </c>
      <c r="J311" s="158"/>
      <c r="K311" s="10" t="s">
        <v>27</v>
      </c>
      <c r="L311" s="10"/>
      <c r="M311" s="10">
        <v>60</v>
      </c>
      <c r="N311" s="52">
        <f t="shared" si="96"/>
        <v>0</v>
      </c>
      <c r="O311" s="51"/>
      <c r="P311" s="51"/>
      <c r="Q311" s="51"/>
      <c r="R311" s="52" t="e">
        <f t="shared" si="97"/>
        <v>#DIV/0!</v>
      </c>
      <c r="S311" s="51"/>
      <c r="T311" s="52" t="e">
        <f t="shared" si="98"/>
        <v>#DIV/0!</v>
      </c>
      <c r="U311" s="51"/>
      <c r="V311" s="52" t="e">
        <f t="shared" si="99"/>
        <v>#DIV/0!</v>
      </c>
      <c r="W311" s="51"/>
      <c r="X311" s="52" t="e">
        <f t="shared" si="100"/>
        <v>#DIV/0!</v>
      </c>
      <c r="Y311" s="51"/>
      <c r="Z311" s="176"/>
      <c r="AA311" s="176"/>
      <c r="AB311" s="188">
        <f t="shared" si="101"/>
        <v>0</v>
      </c>
      <c r="AC311" s="176"/>
      <c r="AD311" s="176"/>
      <c r="AE311" s="190">
        <f t="shared" si="102"/>
        <v>0</v>
      </c>
      <c r="AF311" s="190">
        <f t="shared" si="103"/>
        <v>0</v>
      </c>
      <c r="AG311" s="190">
        <f t="shared" si="104"/>
        <v>0</v>
      </c>
      <c r="AH311" s="190">
        <f t="shared" si="105"/>
        <v>0</v>
      </c>
      <c r="AI311" s="191">
        <f t="shared" si="106"/>
        <v>0</v>
      </c>
      <c r="AJ311" s="191" t="e">
        <f>#REF!+#REF!+AI311</f>
        <v>#REF!</v>
      </c>
      <c r="AK311" s="136"/>
      <c r="AL311" s="136"/>
      <c r="AM311" s="136"/>
      <c r="AN311" s="136"/>
      <c r="AO311" s="136"/>
      <c r="AP311" s="136"/>
      <c r="AQ311" s="136"/>
      <c r="AR311" s="136"/>
      <c r="AS311" s="136"/>
      <c r="AT311" s="136"/>
      <c r="AU311" s="136"/>
      <c r="AV311" s="136"/>
      <c r="AW311" s="136"/>
      <c r="AX311" s="136"/>
      <c r="AY311" s="136"/>
    </row>
    <row r="312" spans="1:51" s="9" customFormat="1" ht="31.5" hidden="1" customHeight="1">
      <c r="A312" s="10">
        <v>306</v>
      </c>
      <c r="B312" s="11" t="s">
        <v>610</v>
      </c>
      <c r="C312" s="10" t="s">
        <v>56</v>
      </c>
      <c r="D312" s="12" t="s">
        <v>56</v>
      </c>
      <c r="E312" s="23" t="s">
        <v>30</v>
      </c>
      <c r="F312" s="10" t="s">
        <v>50</v>
      </c>
      <c r="G312" s="15" t="s">
        <v>33</v>
      </c>
      <c r="H312" s="11" t="s">
        <v>611</v>
      </c>
      <c r="I312" s="24">
        <v>41237</v>
      </c>
      <c r="J312" s="158"/>
      <c r="K312" s="10" t="s">
        <v>38</v>
      </c>
      <c r="L312" s="10" t="s">
        <v>612</v>
      </c>
      <c r="M312" s="10" t="s">
        <v>1218</v>
      </c>
      <c r="N312" s="52">
        <f t="shared" si="96"/>
        <v>0</v>
      </c>
      <c r="O312" s="51"/>
      <c r="P312" s="51"/>
      <c r="Q312" s="51"/>
      <c r="R312" s="52" t="e">
        <f t="shared" si="97"/>
        <v>#DIV/0!</v>
      </c>
      <c r="S312" s="51"/>
      <c r="T312" s="52" t="e">
        <f t="shared" si="98"/>
        <v>#DIV/0!</v>
      </c>
      <c r="U312" s="51"/>
      <c r="V312" s="52" t="e">
        <f t="shared" si="99"/>
        <v>#DIV/0!</v>
      </c>
      <c r="W312" s="51"/>
      <c r="X312" s="52" t="e">
        <f t="shared" si="100"/>
        <v>#DIV/0!</v>
      </c>
      <c r="Y312" s="51"/>
      <c r="Z312" s="176"/>
      <c r="AA312" s="176"/>
      <c r="AB312" s="188">
        <f t="shared" si="101"/>
        <v>0</v>
      </c>
      <c r="AC312" s="176"/>
      <c r="AD312" s="176"/>
      <c r="AE312" s="190">
        <f t="shared" si="102"/>
        <v>0</v>
      </c>
      <c r="AF312" s="190">
        <f t="shared" si="103"/>
        <v>0</v>
      </c>
      <c r="AG312" s="190">
        <f t="shared" si="104"/>
        <v>0</v>
      </c>
      <c r="AH312" s="190">
        <f t="shared" si="105"/>
        <v>0</v>
      </c>
      <c r="AI312" s="191">
        <f t="shared" si="106"/>
        <v>0</v>
      </c>
      <c r="AJ312" s="191" t="e">
        <f>#REF!+#REF!+AI312</f>
        <v>#REF!</v>
      </c>
      <c r="AK312" s="136"/>
      <c r="AL312" s="136"/>
      <c r="AM312" s="136"/>
      <c r="AN312" s="136"/>
      <c r="AO312" s="136"/>
      <c r="AP312" s="136"/>
      <c r="AQ312" s="136"/>
      <c r="AR312" s="136"/>
      <c r="AS312" s="136"/>
      <c r="AT312" s="136"/>
      <c r="AU312" s="136"/>
      <c r="AV312" s="136"/>
      <c r="AW312" s="136"/>
      <c r="AX312" s="136"/>
      <c r="AY312" s="136"/>
    </row>
    <row r="313" spans="1:51" s="9" customFormat="1" ht="31.5" hidden="1" customHeight="1">
      <c r="A313" s="99">
        <v>307</v>
      </c>
      <c r="B313" s="11" t="s">
        <v>613</v>
      </c>
      <c r="C313" s="10" t="s">
        <v>56</v>
      </c>
      <c r="D313" s="12" t="s">
        <v>56</v>
      </c>
      <c r="E313" s="23" t="s">
        <v>30</v>
      </c>
      <c r="F313" s="10" t="s">
        <v>50</v>
      </c>
      <c r="G313" s="15" t="s">
        <v>44</v>
      </c>
      <c r="H313" s="11" t="s">
        <v>614</v>
      </c>
      <c r="I313" s="24">
        <v>40077</v>
      </c>
      <c r="J313" s="158"/>
      <c r="K313" s="10" t="s">
        <v>27</v>
      </c>
      <c r="L313" s="10"/>
      <c r="M313" s="10">
        <v>15</v>
      </c>
      <c r="N313" s="52">
        <f t="shared" si="96"/>
        <v>0</v>
      </c>
      <c r="O313" s="51"/>
      <c r="P313" s="51"/>
      <c r="Q313" s="51"/>
      <c r="R313" s="52" t="e">
        <f t="shared" si="97"/>
        <v>#DIV/0!</v>
      </c>
      <c r="S313" s="51"/>
      <c r="T313" s="52" t="e">
        <f t="shared" si="98"/>
        <v>#DIV/0!</v>
      </c>
      <c r="U313" s="51"/>
      <c r="V313" s="52" t="e">
        <f t="shared" si="99"/>
        <v>#DIV/0!</v>
      </c>
      <c r="W313" s="51"/>
      <c r="X313" s="52" t="e">
        <f t="shared" si="100"/>
        <v>#DIV/0!</v>
      </c>
      <c r="Y313" s="51"/>
      <c r="Z313" s="176"/>
      <c r="AA313" s="176"/>
      <c r="AB313" s="188">
        <f t="shared" si="101"/>
        <v>0</v>
      </c>
      <c r="AC313" s="176"/>
      <c r="AD313" s="176"/>
      <c r="AE313" s="190">
        <f t="shared" si="102"/>
        <v>0</v>
      </c>
      <c r="AF313" s="190">
        <f t="shared" si="103"/>
        <v>0</v>
      </c>
      <c r="AG313" s="190">
        <f t="shared" si="104"/>
        <v>0</v>
      </c>
      <c r="AH313" s="190">
        <f t="shared" si="105"/>
        <v>0</v>
      </c>
      <c r="AI313" s="191">
        <f t="shared" si="106"/>
        <v>0</v>
      </c>
      <c r="AJ313" s="191" t="e">
        <f>#REF!+#REF!+AI313</f>
        <v>#REF!</v>
      </c>
      <c r="AK313" s="136"/>
      <c r="AL313" s="136"/>
      <c r="AM313" s="136"/>
      <c r="AN313" s="136"/>
      <c r="AO313" s="136"/>
      <c r="AP313" s="136"/>
      <c r="AQ313" s="136"/>
      <c r="AR313" s="136"/>
      <c r="AS313" s="136"/>
      <c r="AT313" s="136"/>
      <c r="AU313" s="136"/>
      <c r="AV313" s="136"/>
      <c r="AW313" s="136"/>
      <c r="AX313" s="136"/>
      <c r="AY313" s="136"/>
    </row>
    <row r="314" spans="1:51" s="9" customFormat="1" ht="31.5" hidden="1" customHeight="1">
      <c r="A314" s="15">
        <v>308</v>
      </c>
      <c r="B314" s="11" t="s">
        <v>615</v>
      </c>
      <c r="C314" s="10" t="s">
        <v>56</v>
      </c>
      <c r="D314" s="12" t="s">
        <v>56</v>
      </c>
      <c r="E314" s="23" t="s">
        <v>30</v>
      </c>
      <c r="F314" s="10" t="s">
        <v>26</v>
      </c>
      <c r="G314" s="15" t="s">
        <v>33</v>
      </c>
      <c r="H314" s="11" t="s">
        <v>616</v>
      </c>
      <c r="I314" s="24">
        <v>39437</v>
      </c>
      <c r="J314" s="158"/>
      <c r="K314" s="10" t="s">
        <v>38</v>
      </c>
      <c r="L314" s="10" t="s">
        <v>617</v>
      </c>
      <c r="M314" s="10"/>
      <c r="N314" s="52">
        <f t="shared" si="96"/>
        <v>0</v>
      </c>
      <c r="O314" s="51"/>
      <c r="P314" s="51"/>
      <c r="Q314" s="51"/>
      <c r="R314" s="52" t="e">
        <f t="shared" si="97"/>
        <v>#DIV/0!</v>
      </c>
      <c r="S314" s="51"/>
      <c r="T314" s="52" t="e">
        <f t="shared" si="98"/>
        <v>#DIV/0!</v>
      </c>
      <c r="U314" s="51"/>
      <c r="V314" s="52" t="e">
        <f t="shared" si="99"/>
        <v>#DIV/0!</v>
      </c>
      <c r="W314" s="51"/>
      <c r="X314" s="52" t="e">
        <f t="shared" si="100"/>
        <v>#DIV/0!</v>
      </c>
      <c r="Y314" s="51"/>
      <c r="Z314" s="176"/>
      <c r="AA314" s="176"/>
      <c r="AB314" s="188">
        <f t="shared" si="101"/>
        <v>0</v>
      </c>
      <c r="AC314" s="176"/>
      <c r="AD314" s="176"/>
      <c r="AE314" s="190">
        <f t="shared" si="102"/>
        <v>0</v>
      </c>
      <c r="AF314" s="190">
        <f t="shared" si="103"/>
        <v>0</v>
      </c>
      <c r="AG314" s="190">
        <f t="shared" si="104"/>
        <v>0</v>
      </c>
      <c r="AH314" s="190">
        <f t="shared" si="105"/>
        <v>0</v>
      </c>
      <c r="AI314" s="191">
        <f t="shared" si="106"/>
        <v>0</v>
      </c>
      <c r="AJ314" s="191" t="e">
        <f>#REF!+#REF!+AI314</f>
        <v>#REF!</v>
      </c>
      <c r="AK314" s="136"/>
      <c r="AL314" s="136"/>
      <c r="AM314" s="136"/>
      <c r="AN314" s="136"/>
      <c r="AO314" s="136"/>
      <c r="AP314" s="136"/>
      <c r="AQ314" s="136"/>
      <c r="AR314" s="136"/>
      <c r="AS314" s="136"/>
      <c r="AT314" s="136"/>
      <c r="AU314" s="136"/>
      <c r="AV314" s="136"/>
      <c r="AW314" s="136"/>
      <c r="AX314" s="136"/>
      <c r="AY314" s="136"/>
    </row>
    <row r="315" spans="1:51" s="9" customFormat="1" ht="31.5" hidden="1" customHeight="1">
      <c r="A315" s="10">
        <v>309</v>
      </c>
      <c r="B315" s="11" t="s">
        <v>1160</v>
      </c>
      <c r="C315" s="10" t="s">
        <v>56</v>
      </c>
      <c r="D315" s="12" t="s">
        <v>56</v>
      </c>
      <c r="E315" s="23" t="s">
        <v>30</v>
      </c>
      <c r="F315" s="10" t="s">
        <v>26</v>
      </c>
      <c r="G315" s="15" t="s">
        <v>44</v>
      </c>
      <c r="H315" s="11" t="s">
        <v>1161</v>
      </c>
      <c r="I315" s="24">
        <v>41849</v>
      </c>
      <c r="J315" s="158"/>
      <c r="K315" s="10" t="s">
        <v>27</v>
      </c>
      <c r="L315" s="10"/>
      <c r="M315" s="10">
        <v>20</v>
      </c>
      <c r="N315" s="52">
        <f t="shared" si="96"/>
        <v>0</v>
      </c>
      <c r="O315" s="51"/>
      <c r="P315" s="51"/>
      <c r="Q315" s="51"/>
      <c r="R315" s="52" t="e">
        <f t="shared" si="97"/>
        <v>#DIV/0!</v>
      </c>
      <c r="S315" s="51"/>
      <c r="T315" s="52" t="e">
        <f t="shared" si="98"/>
        <v>#DIV/0!</v>
      </c>
      <c r="U315" s="51"/>
      <c r="V315" s="52" t="e">
        <f t="shared" si="99"/>
        <v>#DIV/0!</v>
      </c>
      <c r="W315" s="51"/>
      <c r="X315" s="52" t="e">
        <f t="shared" si="100"/>
        <v>#DIV/0!</v>
      </c>
      <c r="Y315" s="51"/>
      <c r="Z315" s="176"/>
      <c r="AA315" s="176"/>
      <c r="AB315" s="188">
        <f t="shared" si="101"/>
        <v>0</v>
      </c>
      <c r="AC315" s="176"/>
      <c r="AD315" s="176"/>
      <c r="AE315" s="190">
        <f t="shared" si="102"/>
        <v>0</v>
      </c>
      <c r="AF315" s="190">
        <f t="shared" si="103"/>
        <v>0</v>
      </c>
      <c r="AG315" s="190">
        <f t="shared" si="104"/>
        <v>0</v>
      </c>
      <c r="AH315" s="190">
        <f t="shared" si="105"/>
        <v>0</v>
      </c>
      <c r="AI315" s="191">
        <f t="shared" si="106"/>
        <v>0</v>
      </c>
      <c r="AJ315" s="191" t="e">
        <f>#REF!+#REF!+AI315</f>
        <v>#REF!</v>
      </c>
      <c r="AK315" s="136"/>
      <c r="AL315" s="136"/>
      <c r="AM315" s="136"/>
      <c r="AN315" s="136"/>
      <c r="AO315" s="136"/>
      <c r="AP315" s="136"/>
      <c r="AQ315" s="136"/>
      <c r="AR315" s="136"/>
      <c r="AS315" s="136"/>
      <c r="AT315" s="136"/>
      <c r="AU315" s="136"/>
      <c r="AV315" s="136"/>
      <c r="AW315" s="136"/>
      <c r="AX315" s="136"/>
      <c r="AY315" s="136"/>
    </row>
    <row r="316" spans="1:51" s="9" customFormat="1" ht="31.5" hidden="1" customHeight="1">
      <c r="A316" s="99">
        <v>310</v>
      </c>
      <c r="B316" s="11" t="s">
        <v>618</v>
      </c>
      <c r="C316" s="10" t="s">
        <v>56</v>
      </c>
      <c r="D316" s="12" t="s">
        <v>56</v>
      </c>
      <c r="E316" s="23" t="s">
        <v>30</v>
      </c>
      <c r="F316" s="10" t="s">
        <v>50</v>
      </c>
      <c r="G316" s="15" t="s">
        <v>33</v>
      </c>
      <c r="H316" s="11" t="s">
        <v>619</v>
      </c>
      <c r="I316" s="24">
        <v>36589</v>
      </c>
      <c r="J316" s="158"/>
      <c r="K316" s="10" t="s">
        <v>27</v>
      </c>
      <c r="L316" s="10"/>
      <c r="M316" s="10">
        <v>10</v>
      </c>
      <c r="N316" s="52">
        <f t="shared" si="96"/>
        <v>0</v>
      </c>
      <c r="O316" s="51"/>
      <c r="P316" s="51"/>
      <c r="Q316" s="51"/>
      <c r="R316" s="52" t="e">
        <f t="shared" si="97"/>
        <v>#DIV/0!</v>
      </c>
      <c r="S316" s="51"/>
      <c r="T316" s="52" t="e">
        <f t="shared" si="98"/>
        <v>#DIV/0!</v>
      </c>
      <c r="U316" s="51"/>
      <c r="V316" s="52" t="e">
        <f t="shared" si="99"/>
        <v>#DIV/0!</v>
      </c>
      <c r="W316" s="51"/>
      <c r="X316" s="52" t="e">
        <f t="shared" si="100"/>
        <v>#DIV/0!</v>
      </c>
      <c r="Y316" s="51"/>
      <c r="Z316" s="176"/>
      <c r="AA316" s="176"/>
      <c r="AB316" s="188">
        <f t="shared" si="101"/>
        <v>0</v>
      </c>
      <c r="AC316" s="176"/>
      <c r="AD316" s="176"/>
      <c r="AE316" s="190">
        <f t="shared" si="102"/>
        <v>0</v>
      </c>
      <c r="AF316" s="190">
        <f t="shared" si="103"/>
        <v>0</v>
      </c>
      <c r="AG316" s="190">
        <f t="shared" si="104"/>
        <v>0</v>
      </c>
      <c r="AH316" s="190">
        <f t="shared" si="105"/>
        <v>0</v>
      </c>
      <c r="AI316" s="191">
        <f t="shared" si="106"/>
        <v>0</v>
      </c>
      <c r="AJ316" s="191" t="e">
        <f>#REF!+#REF!+AI316</f>
        <v>#REF!</v>
      </c>
      <c r="AK316" s="136"/>
      <c r="AL316" s="136"/>
      <c r="AM316" s="136"/>
      <c r="AN316" s="136"/>
      <c r="AO316" s="136"/>
      <c r="AP316" s="136"/>
      <c r="AQ316" s="136"/>
      <c r="AR316" s="136"/>
      <c r="AS316" s="136"/>
      <c r="AT316" s="136"/>
      <c r="AU316" s="136"/>
      <c r="AV316" s="136"/>
      <c r="AW316" s="136"/>
      <c r="AX316" s="136"/>
      <c r="AY316" s="136"/>
    </row>
    <row r="317" spans="1:51" s="9" customFormat="1" ht="31.5" hidden="1" customHeight="1">
      <c r="A317" s="15">
        <v>311</v>
      </c>
      <c r="B317" s="11" t="s">
        <v>620</v>
      </c>
      <c r="C317" s="10" t="s">
        <v>56</v>
      </c>
      <c r="D317" s="12" t="s">
        <v>56</v>
      </c>
      <c r="E317" s="23" t="s">
        <v>30</v>
      </c>
      <c r="F317" s="10" t="s">
        <v>50</v>
      </c>
      <c r="G317" s="15" t="s">
        <v>44</v>
      </c>
      <c r="H317" s="11" t="s">
        <v>621</v>
      </c>
      <c r="I317" s="24">
        <v>40210</v>
      </c>
      <c r="J317" s="158"/>
      <c r="K317" s="10" t="s">
        <v>27</v>
      </c>
      <c r="L317" s="10"/>
      <c r="M317" s="10"/>
      <c r="N317" s="52">
        <f t="shared" si="96"/>
        <v>0</v>
      </c>
      <c r="O317" s="51"/>
      <c r="P317" s="51"/>
      <c r="Q317" s="51"/>
      <c r="R317" s="52" t="e">
        <f t="shared" si="97"/>
        <v>#DIV/0!</v>
      </c>
      <c r="S317" s="51"/>
      <c r="T317" s="52" t="e">
        <f t="shared" si="98"/>
        <v>#DIV/0!</v>
      </c>
      <c r="U317" s="51"/>
      <c r="V317" s="52" t="e">
        <f t="shared" si="99"/>
        <v>#DIV/0!</v>
      </c>
      <c r="W317" s="51"/>
      <c r="X317" s="52" t="e">
        <f t="shared" si="100"/>
        <v>#DIV/0!</v>
      </c>
      <c r="Y317" s="51"/>
      <c r="Z317" s="176"/>
      <c r="AA317" s="176"/>
      <c r="AB317" s="188">
        <f t="shared" si="101"/>
        <v>0</v>
      </c>
      <c r="AC317" s="176"/>
      <c r="AD317" s="176"/>
      <c r="AE317" s="190">
        <f t="shared" si="102"/>
        <v>0</v>
      </c>
      <c r="AF317" s="190">
        <f t="shared" si="103"/>
        <v>0</v>
      </c>
      <c r="AG317" s="190">
        <f t="shared" si="104"/>
        <v>0</v>
      </c>
      <c r="AH317" s="190">
        <f t="shared" si="105"/>
        <v>0</v>
      </c>
      <c r="AI317" s="191">
        <f t="shared" si="106"/>
        <v>0</v>
      </c>
      <c r="AJ317" s="191" t="e">
        <f>#REF!+#REF!+AI317</f>
        <v>#REF!</v>
      </c>
      <c r="AK317" s="136"/>
      <c r="AL317" s="136"/>
      <c r="AM317" s="136"/>
      <c r="AN317" s="136"/>
      <c r="AO317" s="136"/>
      <c r="AP317" s="136"/>
      <c r="AQ317" s="136"/>
      <c r="AR317" s="136"/>
      <c r="AS317" s="136"/>
      <c r="AT317" s="136"/>
      <c r="AU317" s="136"/>
      <c r="AV317" s="136"/>
      <c r="AW317" s="136"/>
      <c r="AX317" s="136"/>
      <c r="AY317" s="136"/>
    </row>
    <row r="318" spans="1:51" s="9" customFormat="1" ht="31.5" hidden="1" customHeight="1">
      <c r="A318" s="10">
        <v>312</v>
      </c>
      <c r="B318" s="11" t="s">
        <v>622</v>
      </c>
      <c r="C318" s="10" t="s">
        <v>56</v>
      </c>
      <c r="D318" s="12" t="s">
        <v>56</v>
      </c>
      <c r="E318" s="23" t="s">
        <v>30</v>
      </c>
      <c r="F318" s="10" t="s">
        <v>26</v>
      </c>
      <c r="G318" s="15" t="s">
        <v>44</v>
      </c>
      <c r="H318" s="11" t="s">
        <v>623</v>
      </c>
      <c r="I318" s="24">
        <v>41139</v>
      </c>
      <c r="J318" s="158"/>
      <c r="K318" s="10" t="s">
        <v>27</v>
      </c>
      <c r="L318" s="10"/>
      <c r="M318" s="10">
        <v>20</v>
      </c>
      <c r="N318" s="52">
        <f t="shared" si="96"/>
        <v>0</v>
      </c>
      <c r="O318" s="51"/>
      <c r="P318" s="51"/>
      <c r="Q318" s="51"/>
      <c r="R318" s="52" t="e">
        <f t="shared" si="97"/>
        <v>#DIV/0!</v>
      </c>
      <c r="S318" s="51"/>
      <c r="T318" s="52" t="e">
        <f t="shared" si="98"/>
        <v>#DIV/0!</v>
      </c>
      <c r="U318" s="51"/>
      <c r="V318" s="52" t="e">
        <f t="shared" si="99"/>
        <v>#DIV/0!</v>
      </c>
      <c r="W318" s="51"/>
      <c r="X318" s="52" t="e">
        <f t="shared" si="100"/>
        <v>#DIV/0!</v>
      </c>
      <c r="Y318" s="51"/>
      <c r="Z318" s="176"/>
      <c r="AA318" s="176"/>
      <c r="AB318" s="188">
        <f t="shared" si="101"/>
        <v>0</v>
      </c>
      <c r="AC318" s="176"/>
      <c r="AD318" s="176"/>
      <c r="AE318" s="190">
        <f t="shared" si="102"/>
        <v>0</v>
      </c>
      <c r="AF318" s="190">
        <f t="shared" si="103"/>
        <v>0</v>
      </c>
      <c r="AG318" s="190">
        <f t="shared" si="104"/>
        <v>0</v>
      </c>
      <c r="AH318" s="190">
        <f t="shared" si="105"/>
        <v>0</v>
      </c>
      <c r="AI318" s="191">
        <f t="shared" si="106"/>
        <v>0</v>
      </c>
      <c r="AJ318" s="191" t="e">
        <f>#REF!+#REF!+AI318</f>
        <v>#REF!</v>
      </c>
      <c r="AK318" s="136"/>
      <c r="AL318" s="136"/>
      <c r="AM318" s="136"/>
      <c r="AN318" s="136"/>
      <c r="AO318" s="136"/>
      <c r="AP318" s="136"/>
      <c r="AQ318" s="136"/>
      <c r="AR318" s="136"/>
      <c r="AS318" s="136"/>
      <c r="AT318" s="136"/>
      <c r="AU318" s="136"/>
      <c r="AV318" s="136"/>
      <c r="AW318" s="136"/>
      <c r="AX318" s="136"/>
      <c r="AY318" s="136"/>
    </row>
    <row r="319" spans="1:51" s="9" customFormat="1" ht="31.5" hidden="1" customHeight="1">
      <c r="A319" s="99">
        <v>313</v>
      </c>
      <c r="B319" s="11" t="s">
        <v>624</v>
      </c>
      <c r="C319" s="10" t="s">
        <v>56</v>
      </c>
      <c r="D319" s="12" t="s">
        <v>56</v>
      </c>
      <c r="E319" s="23" t="s">
        <v>30</v>
      </c>
      <c r="F319" s="10" t="s">
        <v>26</v>
      </c>
      <c r="G319" s="15" t="s">
        <v>44</v>
      </c>
      <c r="H319" s="11" t="s">
        <v>625</v>
      </c>
      <c r="I319" s="24">
        <v>39788</v>
      </c>
      <c r="J319" s="158"/>
      <c r="K319" s="10" t="s">
        <v>27</v>
      </c>
      <c r="L319" s="10"/>
      <c r="M319" s="10"/>
      <c r="N319" s="52">
        <f t="shared" si="96"/>
        <v>0</v>
      </c>
      <c r="O319" s="51"/>
      <c r="P319" s="51"/>
      <c r="Q319" s="51"/>
      <c r="R319" s="52" t="e">
        <f t="shared" si="97"/>
        <v>#DIV/0!</v>
      </c>
      <c r="S319" s="51"/>
      <c r="T319" s="52" t="e">
        <f t="shared" si="98"/>
        <v>#DIV/0!</v>
      </c>
      <c r="U319" s="51"/>
      <c r="V319" s="52" t="e">
        <f t="shared" si="99"/>
        <v>#DIV/0!</v>
      </c>
      <c r="W319" s="51"/>
      <c r="X319" s="52" t="e">
        <f t="shared" si="100"/>
        <v>#DIV/0!</v>
      </c>
      <c r="Y319" s="51"/>
      <c r="Z319" s="176"/>
      <c r="AA319" s="176"/>
      <c r="AB319" s="188">
        <f t="shared" si="101"/>
        <v>0</v>
      </c>
      <c r="AC319" s="176"/>
      <c r="AD319" s="176"/>
      <c r="AE319" s="190">
        <f t="shared" si="102"/>
        <v>0</v>
      </c>
      <c r="AF319" s="190">
        <f t="shared" si="103"/>
        <v>0</v>
      </c>
      <c r="AG319" s="190">
        <f t="shared" si="104"/>
        <v>0</v>
      </c>
      <c r="AH319" s="190">
        <f t="shared" si="105"/>
        <v>0</v>
      </c>
      <c r="AI319" s="191">
        <f t="shared" si="106"/>
        <v>0</v>
      </c>
      <c r="AJ319" s="191" t="e">
        <f>#REF!+#REF!+AI319</f>
        <v>#REF!</v>
      </c>
      <c r="AK319" s="136"/>
      <c r="AL319" s="136"/>
      <c r="AM319" s="136"/>
      <c r="AN319" s="136"/>
      <c r="AO319" s="136"/>
      <c r="AP319" s="136"/>
      <c r="AQ319" s="136"/>
      <c r="AR319" s="136"/>
      <c r="AS319" s="136"/>
      <c r="AT319" s="136"/>
      <c r="AU319" s="136"/>
      <c r="AV319" s="136"/>
      <c r="AW319" s="136"/>
      <c r="AX319" s="136"/>
      <c r="AY319" s="136"/>
    </row>
    <row r="320" spans="1:51" s="9" customFormat="1" ht="31.5" hidden="1" customHeight="1">
      <c r="A320" s="15">
        <v>314</v>
      </c>
      <c r="B320" s="11" t="s">
        <v>1304</v>
      </c>
      <c r="C320" s="10" t="s">
        <v>56</v>
      </c>
      <c r="D320" s="12" t="s">
        <v>56</v>
      </c>
      <c r="E320" s="23" t="s">
        <v>30</v>
      </c>
      <c r="F320" s="10" t="s">
        <v>1250</v>
      </c>
      <c r="G320" s="15" t="s">
        <v>33</v>
      </c>
      <c r="H320" s="11" t="s">
        <v>1305</v>
      </c>
      <c r="I320" s="24">
        <v>41849</v>
      </c>
      <c r="J320" s="158"/>
      <c r="K320" s="10" t="s">
        <v>1306</v>
      </c>
      <c r="L320" s="10" t="s">
        <v>1307</v>
      </c>
      <c r="M320" s="10">
        <v>20</v>
      </c>
      <c r="N320" s="52">
        <f t="shared" si="96"/>
        <v>0</v>
      </c>
      <c r="O320" s="51"/>
      <c r="P320" s="51"/>
      <c r="Q320" s="51"/>
      <c r="R320" s="52" t="e">
        <f t="shared" si="97"/>
        <v>#DIV/0!</v>
      </c>
      <c r="S320" s="51"/>
      <c r="T320" s="52" t="e">
        <f t="shared" si="98"/>
        <v>#DIV/0!</v>
      </c>
      <c r="U320" s="51"/>
      <c r="V320" s="52" t="e">
        <f t="shared" si="99"/>
        <v>#DIV/0!</v>
      </c>
      <c r="W320" s="51"/>
      <c r="X320" s="52" t="e">
        <f t="shared" si="100"/>
        <v>#DIV/0!</v>
      </c>
      <c r="Y320" s="51"/>
      <c r="Z320" s="176"/>
      <c r="AA320" s="176"/>
      <c r="AB320" s="188">
        <f t="shared" si="101"/>
        <v>0</v>
      </c>
      <c r="AC320" s="176"/>
      <c r="AD320" s="176"/>
      <c r="AE320" s="190">
        <f t="shared" si="102"/>
        <v>0</v>
      </c>
      <c r="AF320" s="190">
        <f t="shared" si="103"/>
        <v>0</v>
      </c>
      <c r="AG320" s="190">
        <f t="shared" si="104"/>
        <v>0</v>
      </c>
      <c r="AH320" s="190">
        <f t="shared" si="105"/>
        <v>0</v>
      </c>
      <c r="AI320" s="191">
        <f t="shared" si="106"/>
        <v>0</v>
      </c>
      <c r="AJ320" s="191" t="e">
        <f>#REF!+#REF!+AI320</f>
        <v>#REF!</v>
      </c>
      <c r="AK320" s="152"/>
      <c r="AL320" s="152"/>
      <c r="AM320" s="136"/>
      <c r="AN320" s="136"/>
      <c r="AO320" s="136"/>
      <c r="AP320" s="136"/>
      <c r="AQ320" s="136"/>
      <c r="AR320" s="136"/>
      <c r="AS320" s="136"/>
      <c r="AT320" s="136"/>
      <c r="AU320" s="136"/>
      <c r="AV320" s="136"/>
      <c r="AW320" s="136"/>
      <c r="AX320" s="136"/>
      <c r="AY320" s="136"/>
    </row>
    <row r="321" spans="1:51" s="9" customFormat="1" ht="31.5" hidden="1" customHeight="1">
      <c r="A321" s="10">
        <v>315</v>
      </c>
      <c r="B321" s="11" t="s">
        <v>626</v>
      </c>
      <c r="C321" s="10" t="s">
        <v>56</v>
      </c>
      <c r="D321" s="12" t="s">
        <v>56</v>
      </c>
      <c r="E321" s="23" t="s">
        <v>30</v>
      </c>
      <c r="F321" s="10" t="s">
        <v>26</v>
      </c>
      <c r="G321" s="15" t="s">
        <v>44</v>
      </c>
      <c r="H321" s="11" t="s">
        <v>627</v>
      </c>
      <c r="I321" s="24">
        <v>38253</v>
      </c>
      <c r="J321" s="158"/>
      <c r="K321" s="10" t="s">
        <v>27</v>
      </c>
      <c r="L321" s="10"/>
      <c r="M321" s="10"/>
      <c r="N321" s="52">
        <f t="shared" si="96"/>
        <v>0</v>
      </c>
      <c r="O321" s="51"/>
      <c r="P321" s="51"/>
      <c r="Q321" s="51"/>
      <c r="R321" s="52" t="e">
        <f t="shared" si="97"/>
        <v>#DIV/0!</v>
      </c>
      <c r="S321" s="51"/>
      <c r="T321" s="52" t="e">
        <f t="shared" si="98"/>
        <v>#DIV/0!</v>
      </c>
      <c r="U321" s="51"/>
      <c r="V321" s="52" t="e">
        <f t="shared" si="99"/>
        <v>#DIV/0!</v>
      </c>
      <c r="W321" s="51"/>
      <c r="X321" s="52" t="e">
        <f t="shared" si="100"/>
        <v>#DIV/0!</v>
      </c>
      <c r="Y321" s="51"/>
      <c r="Z321" s="176"/>
      <c r="AA321" s="176"/>
      <c r="AB321" s="188">
        <f t="shared" si="101"/>
        <v>0</v>
      </c>
      <c r="AC321" s="176"/>
      <c r="AD321" s="176"/>
      <c r="AE321" s="190">
        <f t="shared" si="102"/>
        <v>0</v>
      </c>
      <c r="AF321" s="190">
        <f t="shared" si="103"/>
        <v>0</v>
      </c>
      <c r="AG321" s="190">
        <f t="shared" si="104"/>
        <v>0</v>
      </c>
      <c r="AH321" s="190">
        <f t="shared" si="105"/>
        <v>0</v>
      </c>
      <c r="AI321" s="191">
        <f t="shared" si="106"/>
        <v>0</v>
      </c>
      <c r="AJ321" s="191" t="e">
        <f>#REF!+#REF!+AI321</f>
        <v>#REF!</v>
      </c>
      <c r="AK321" s="136" t="s">
        <v>1</v>
      </c>
      <c r="AL321" s="136" t="s">
        <v>1</v>
      </c>
      <c r="AM321" s="136"/>
      <c r="AN321" s="136"/>
      <c r="AO321" s="136"/>
      <c r="AP321" s="136"/>
      <c r="AQ321" s="136"/>
      <c r="AR321" s="136"/>
      <c r="AS321" s="136"/>
      <c r="AT321" s="136"/>
      <c r="AU321" s="136"/>
      <c r="AV321" s="136"/>
      <c r="AW321" s="136"/>
      <c r="AX321" s="136"/>
      <c r="AY321" s="136"/>
    </row>
    <row r="322" spans="1:51" s="9" customFormat="1" ht="31.5" hidden="1" customHeight="1">
      <c r="A322" s="99">
        <v>316</v>
      </c>
      <c r="B322" s="11" t="s">
        <v>628</v>
      </c>
      <c r="C322" s="10" t="s">
        <v>56</v>
      </c>
      <c r="D322" s="12" t="s">
        <v>56</v>
      </c>
      <c r="E322" s="23" t="s">
        <v>30</v>
      </c>
      <c r="F322" s="10" t="s">
        <v>26</v>
      </c>
      <c r="G322" s="15" t="s">
        <v>33</v>
      </c>
      <c r="H322" s="11" t="s">
        <v>629</v>
      </c>
      <c r="I322" s="24">
        <v>40523</v>
      </c>
      <c r="J322" s="158"/>
      <c r="K322" s="10" t="s">
        <v>27</v>
      </c>
      <c r="L322" s="10"/>
      <c r="M322" s="10">
        <v>30</v>
      </c>
      <c r="N322" s="52">
        <f t="shared" si="96"/>
        <v>0</v>
      </c>
      <c r="O322" s="51"/>
      <c r="P322" s="51"/>
      <c r="Q322" s="51"/>
      <c r="R322" s="52" t="e">
        <f t="shared" si="97"/>
        <v>#DIV/0!</v>
      </c>
      <c r="S322" s="51"/>
      <c r="T322" s="52" t="e">
        <f t="shared" si="98"/>
        <v>#DIV/0!</v>
      </c>
      <c r="U322" s="51"/>
      <c r="V322" s="52" t="e">
        <f t="shared" si="99"/>
        <v>#DIV/0!</v>
      </c>
      <c r="W322" s="51"/>
      <c r="X322" s="52" t="e">
        <f t="shared" si="100"/>
        <v>#DIV/0!</v>
      </c>
      <c r="Y322" s="51"/>
      <c r="Z322" s="176"/>
      <c r="AA322" s="176"/>
      <c r="AB322" s="188">
        <f t="shared" si="101"/>
        <v>0</v>
      </c>
      <c r="AC322" s="176"/>
      <c r="AD322" s="176"/>
      <c r="AE322" s="190">
        <f t="shared" si="102"/>
        <v>0</v>
      </c>
      <c r="AF322" s="190">
        <f t="shared" si="103"/>
        <v>0</v>
      </c>
      <c r="AG322" s="190">
        <f t="shared" si="104"/>
        <v>0</v>
      </c>
      <c r="AH322" s="190">
        <f t="shared" si="105"/>
        <v>0</v>
      </c>
      <c r="AI322" s="191">
        <f t="shared" si="106"/>
        <v>0</v>
      </c>
      <c r="AJ322" s="191" t="e">
        <f>#REF!+#REF!+AI322</f>
        <v>#REF!</v>
      </c>
      <c r="AK322" s="136" t="s">
        <v>1</v>
      </c>
      <c r="AL322" s="136" t="s">
        <v>1</v>
      </c>
      <c r="AM322" s="136"/>
      <c r="AN322" s="136"/>
      <c r="AO322" s="136"/>
      <c r="AP322" s="136"/>
      <c r="AQ322" s="136"/>
      <c r="AR322" s="136"/>
      <c r="AS322" s="136"/>
      <c r="AT322" s="136"/>
      <c r="AU322" s="136"/>
      <c r="AV322" s="136"/>
      <c r="AW322" s="136"/>
      <c r="AX322" s="136"/>
      <c r="AY322" s="136"/>
    </row>
    <row r="323" spans="1:51" s="9" customFormat="1" ht="31.5" hidden="1" customHeight="1">
      <c r="A323" s="15">
        <v>317</v>
      </c>
      <c r="B323" s="11" t="s">
        <v>630</v>
      </c>
      <c r="C323" s="10" t="s">
        <v>56</v>
      </c>
      <c r="D323" s="12" t="s">
        <v>56</v>
      </c>
      <c r="E323" s="23" t="s">
        <v>30</v>
      </c>
      <c r="F323" s="10" t="s">
        <v>50</v>
      </c>
      <c r="G323" s="15" t="s">
        <v>33</v>
      </c>
      <c r="H323" s="11" t="s">
        <v>631</v>
      </c>
      <c r="I323" s="24">
        <v>38561</v>
      </c>
      <c r="J323" s="158"/>
      <c r="K323" s="10" t="s">
        <v>27</v>
      </c>
      <c r="L323" s="10"/>
      <c r="M323" s="10">
        <v>11</v>
      </c>
      <c r="N323" s="52">
        <f t="shared" si="96"/>
        <v>0</v>
      </c>
      <c r="O323" s="51"/>
      <c r="P323" s="51"/>
      <c r="Q323" s="51"/>
      <c r="R323" s="52" t="e">
        <f t="shared" si="97"/>
        <v>#DIV/0!</v>
      </c>
      <c r="S323" s="51"/>
      <c r="T323" s="52" t="e">
        <f t="shared" si="98"/>
        <v>#DIV/0!</v>
      </c>
      <c r="U323" s="51"/>
      <c r="V323" s="52" t="e">
        <f t="shared" si="99"/>
        <v>#DIV/0!</v>
      </c>
      <c r="W323" s="51"/>
      <c r="X323" s="52" t="e">
        <f t="shared" si="100"/>
        <v>#DIV/0!</v>
      </c>
      <c r="Y323" s="51"/>
      <c r="Z323" s="176"/>
      <c r="AA323" s="176"/>
      <c r="AB323" s="188">
        <f t="shared" si="101"/>
        <v>0</v>
      </c>
      <c r="AC323" s="176"/>
      <c r="AD323" s="176"/>
      <c r="AE323" s="190">
        <f t="shared" si="102"/>
        <v>0</v>
      </c>
      <c r="AF323" s="190">
        <f t="shared" si="103"/>
        <v>0</v>
      </c>
      <c r="AG323" s="190">
        <f t="shared" si="104"/>
        <v>0</v>
      </c>
      <c r="AH323" s="190">
        <f t="shared" si="105"/>
        <v>0</v>
      </c>
      <c r="AI323" s="191">
        <f t="shared" si="106"/>
        <v>0</v>
      </c>
      <c r="AJ323" s="191" t="e">
        <f>#REF!+#REF!+AI323</f>
        <v>#REF!</v>
      </c>
      <c r="AK323" s="135"/>
      <c r="AL323" s="135"/>
      <c r="AM323" s="136"/>
      <c r="AN323" s="136"/>
      <c r="AO323" s="136"/>
      <c r="AP323" s="136"/>
      <c r="AQ323" s="136"/>
      <c r="AR323" s="136"/>
      <c r="AS323" s="136"/>
      <c r="AT323" s="136"/>
      <c r="AU323" s="136"/>
      <c r="AV323" s="136"/>
      <c r="AW323" s="136"/>
      <c r="AX323" s="136"/>
      <c r="AY323" s="136"/>
    </row>
    <row r="324" spans="1:51" s="9" customFormat="1" ht="31.5" hidden="1" customHeight="1">
      <c r="A324" s="10">
        <v>318</v>
      </c>
      <c r="B324" s="11" t="s">
        <v>632</v>
      </c>
      <c r="C324" s="10" t="s">
        <v>37</v>
      </c>
      <c r="D324" s="12" t="s">
        <v>37</v>
      </c>
      <c r="E324" s="23" t="s">
        <v>271</v>
      </c>
      <c r="F324" s="10" t="s">
        <v>50</v>
      </c>
      <c r="G324" s="15" t="s">
        <v>33</v>
      </c>
      <c r="H324" s="11" t="s">
        <v>633</v>
      </c>
      <c r="I324" s="24">
        <v>38504</v>
      </c>
      <c r="J324" s="158"/>
      <c r="K324" s="10" t="s">
        <v>38</v>
      </c>
      <c r="L324" s="10" t="s">
        <v>1390</v>
      </c>
      <c r="M324" s="10">
        <v>30</v>
      </c>
      <c r="N324" s="52">
        <f t="shared" si="96"/>
        <v>0</v>
      </c>
      <c r="O324" s="51"/>
      <c r="P324" s="51"/>
      <c r="Q324" s="51"/>
      <c r="R324" s="52" t="e">
        <f t="shared" si="97"/>
        <v>#DIV/0!</v>
      </c>
      <c r="S324" s="51"/>
      <c r="T324" s="52" t="e">
        <f t="shared" si="98"/>
        <v>#DIV/0!</v>
      </c>
      <c r="U324" s="51"/>
      <c r="V324" s="52" t="e">
        <f t="shared" si="99"/>
        <v>#DIV/0!</v>
      </c>
      <c r="W324" s="51"/>
      <c r="X324" s="52" t="e">
        <f t="shared" si="100"/>
        <v>#DIV/0!</v>
      </c>
      <c r="Y324" s="51"/>
      <c r="Z324" s="176"/>
      <c r="AA324" s="176"/>
      <c r="AB324" s="188">
        <f t="shared" si="101"/>
        <v>0</v>
      </c>
      <c r="AC324" s="176"/>
      <c r="AD324" s="176"/>
      <c r="AE324" s="190">
        <f t="shared" si="102"/>
        <v>0</v>
      </c>
      <c r="AF324" s="190">
        <f t="shared" si="103"/>
        <v>0</v>
      </c>
      <c r="AG324" s="190">
        <f t="shared" si="104"/>
        <v>0</v>
      </c>
      <c r="AH324" s="190">
        <f t="shared" si="105"/>
        <v>0</v>
      </c>
      <c r="AI324" s="191">
        <f t="shared" si="106"/>
        <v>0</v>
      </c>
      <c r="AJ324" s="191" t="e">
        <f>#REF!+#REF!+AI324</f>
        <v>#REF!</v>
      </c>
      <c r="AK324" s="136"/>
      <c r="AL324" s="136"/>
      <c r="AM324" s="136"/>
      <c r="AN324" s="136"/>
      <c r="AO324" s="136"/>
      <c r="AP324" s="136"/>
      <c r="AQ324" s="136"/>
      <c r="AR324" s="136"/>
      <c r="AS324" s="136"/>
      <c r="AT324" s="136"/>
      <c r="AU324" s="136"/>
      <c r="AV324" s="136"/>
      <c r="AW324" s="136"/>
      <c r="AX324" s="136"/>
      <c r="AY324" s="136"/>
    </row>
    <row r="325" spans="1:51" s="9" customFormat="1" ht="31.5" hidden="1" customHeight="1">
      <c r="A325" s="99">
        <v>319</v>
      </c>
      <c r="B325" s="11" t="s">
        <v>634</v>
      </c>
      <c r="C325" s="10" t="s">
        <v>37</v>
      </c>
      <c r="D325" s="12" t="s">
        <v>37</v>
      </c>
      <c r="E325" s="23" t="s">
        <v>271</v>
      </c>
      <c r="F325" s="10" t="s">
        <v>26</v>
      </c>
      <c r="G325" s="15" t="s">
        <v>44</v>
      </c>
      <c r="H325" s="11" t="s">
        <v>635</v>
      </c>
      <c r="I325" s="24">
        <v>38026</v>
      </c>
      <c r="J325" s="158"/>
      <c r="K325" s="10" t="s">
        <v>38</v>
      </c>
      <c r="L325" s="10" t="s">
        <v>636</v>
      </c>
      <c r="M325" s="10">
        <v>15</v>
      </c>
      <c r="N325" s="52">
        <f t="shared" si="96"/>
        <v>0</v>
      </c>
      <c r="O325" s="51"/>
      <c r="P325" s="51"/>
      <c r="Q325" s="51"/>
      <c r="R325" s="52" t="e">
        <f t="shared" si="97"/>
        <v>#DIV/0!</v>
      </c>
      <c r="S325" s="51"/>
      <c r="T325" s="52" t="e">
        <f t="shared" si="98"/>
        <v>#DIV/0!</v>
      </c>
      <c r="U325" s="51"/>
      <c r="V325" s="52" t="e">
        <f t="shared" si="99"/>
        <v>#DIV/0!</v>
      </c>
      <c r="W325" s="51"/>
      <c r="X325" s="52" t="e">
        <f t="shared" si="100"/>
        <v>#DIV/0!</v>
      </c>
      <c r="Y325" s="51"/>
      <c r="Z325" s="176"/>
      <c r="AA325" s="176"/>
      <c r="AB325" s="188">
        <f t="shared" si="101"/>
        <v>0</v>
      </c>
      <c r="AC325" s="176"/>
      <c r="AD325" s="176"/>
      <c r="AE325" s="190">
        <f t="shared" si="102"/>
        <v>0</v>
      </c>
      <c r="AF325" s="190">
        <f t="shared" si="103"/>
        <v>0</v>
      </c>
      <c r="AG325" s="190">
        <f t="shared" si="104"/>
        <v>0</v>
      </c>
      <c r="AH325" s="190">
        <f t="shared" si="105"/>
        <v>0</v>
      </c>
      <c r="AI325" s="191">
        <f t="shared" si="106"/>
        <v>0</v>
      </c>
      <c r="AJ325" s="191" t="e">
        <f>#REF!+#REF!+AI325</f>
        <v>#REF!</v>
      </c>
      <c r="AK325" s="136"/>
      <c r="AL325" s="136"/>
      <c r="AM325" s="136"/>
      <c r="AN325" s="136"/>
      <c r="AO325" s="136"/>
      <c r="AP325" s="136"/>
      <c r="AQ325" s="136"/>
      <c r="AR325" s="136"/>
      <c r="AS325" s="136"/>
      <c r="AT325" s="136"/>
      <c r="AU325" s="136"/>
      <c r="AV325" s="136"/>
      <c r="AW325" s="136"/>
      <c r="AX325" s="136"/>
      <c r="AY325" s="136"/>
    </row>
    <row r="326" spans="1:51" s="9" customFormat="1" ht="31.5" hidden="1" customHeight="1">
      <c r="A326" s="15">
        <v>320</v>
      </c>
      <c r="B326" s="11" t="s">
        <v>637</v>
      </c>
      <c r="C326" s="10" t="s">
        <v>37</v>
      </c>
      <c r="D326" s="12" t="s">
        <v>37</v>
      </c>
      <c r="E326" s="23" t="s">
        <v>30</v>
      </c>
      <c r="F326" s="10" t="s">
        <v>50</v>
      </c>
      <c r="G326" s="15" t="s">
        <v>33</v>
      </c>
      <c r="H326" s="11" t="s">
        <v>638</v>
      </c>
      <c r="I326" s="24">
        <v>40401</v>
      </c>
      <c r="J326" s="158"/>
      <c r="K326" s="10" t="s">
        <v>38</v>
      </c>
      <c r="L326" s="10" t="s">
        <v>639</v>
      </c>
      <c r="M326" s="10">
        <v>28</v>
      </c>
      <c r="N326" s="52">
        <f t="shared" si="96"/>
        <v>0</v>
      </c>
      <c r="O326" s="51"/>
      <c r="P326" s="51"/>
      <c r="Q326" s="51"/>
      <c r="R326" s="52" t="e">
        <f t="shared" si="97"/>
        <v>#DIV/0!</v>
      </c>
      <c r="S326" s="51"/>
      <c r="T326" s="52" t="e">
        <f t="shared" si="98"/>
        <v>#DIV/0!</v>
      </c>
      <c r="U326" s="51"/>
      <c r="V326" s="52" t="e">
        <f t="shared" si="99"/>
        <v>#DIV/0!</v>
      </c>
      <c r="W326" s="51"/>
      <c r="X326" s="52" t="e">
        <f t="shared" si="100"/>
        <v>#DIV/0!</v>
      </c>
      <c r="Y326" s="51"/>
      <c r="Z326" s="176"/>
      <c r="AA326" s="176"/>
      <c r="AB326" s="188">
        <f t="shared" si="101"/>
        <v>0</v>
      </c>
      <c r="AC326" s="176"/>
      <c r="AD326" s="176"/>
      <c r="AE326" s="190">
        <f t="shared" si="102"/>
        <v>0</v>
      </c>
      <c r="AF326" s="190">
        <f t="shared" si="103"/>
        <v>0</v>
      </c>
      <c r="AG326" s="190">
        <f t="shared" si="104"/>
        <v>0</v>
      </c>
      <c r="AH326" s="190">
        <f t="shared" si="105"/>
        <v>0</v>
      </c>
      <c r="AI326" s="191">
        <f t="shared" si="106"/>
        <v>0</v>
      </c>
      <c r="AJ326" s="191" t="e">
        <f>#REF!+#REF!+AI326</f>
        <v>#REF!</v>
      </c>
      <c r="AK326" s="136"/>
      <c r="AL326" s="136"/>
      <c r="AM326" s="136"/>
      <c r="AN326" s="136"/>
      <c r="AO326" s="136"/>
      <c r="AP326" s="136"/>
      <c r="AQ326" s="136"/>
      <c r="AR326" s="136"/>
      <c r="AS326" s="136"/>
      <c r="AT326" s="136"/>
      <c r="AU326" s="136"/>
      <c r="AV326" s="136"/>
      <c r="AW326" s="136"/>
      <c r="AX326" s="136"/>
      <c r="AY326" s="136"/>
    </row>
    <row r="327" spans="1:51" s="9" customFormat="1" ht="31.5" hidden="1" customHeight="1">
      <c r="A327" s="10">
        <v>321</v>
      </c>
      <c r="B327" s="11" t="s">
        <v>640</v>
      </c>
      <c r="C327" s="10" t="s">
        <v>37</v>
      </c>
      <c r="D327" s="12" t="s">
        <v>37</v>
      </c>
      <c r="E327" s="23" t="s">
        <v>305</v>
      </c>
      <c r="F327" s="10" t="s">
        <v>26</v>
      </c>
      <c r="G327" s="15" t="s">
        <v>44</v>
      </c>
      <c r="H327" s="11" t="s">
        <v>1309</v>
      </c>
      <c r="I327" s="24">
        <v>40885</v>
      </c>
      <c r="J327" s="158"/>
      <c r="K327" s="10" t="s">
        <v>38</v>
      </c>
      <c r="L327" s="10" t="s">
        <v>641</v>
      </c>
      <c r="M327" s="10">
        <v>20</v>
      </c>
      <c r="N327" s="52">
        <f t="shared" ref="N327:N390" si="107">O327+P327</f>
        <v>0</v>
      </c>
      <c r="O327" s="51"/>
      <c r="P327" s="51"/>
      <c r="Q327" s="51"/>
      <c r="R327" s="52" t="e">
        <f t="shared" ref="R327:R390" si="108">Q327/N327*100</f>
        <v>#DIV/0!</v>
      </c>
      <c r="S327" s="51"/>
      <c r="T327" s="52" t="e">
        <f t="shared" ref="T327:T390" si="109">S327/N327*100</f>
        <v>#DIV/0!</v>
      </c>
      <c r="U327" s="51"/>
      <c r="V327" s="52" t="e">
        <f t="shared" ref="V327:V390" si="110">U327/N327*100</f>
        <v>#DIV/0!</v>
      </c>
      <c r="W327" s="51"/>
      <c r="X327" s="52" t="e">
        <f t="shared" ref="X327:X390" si="111">W327/N327*100</f>
        <v>#DIV/0!</v>
      </c>
      <c r="Y327" s="51"/>
      <c r="Z327" s="176"/>
      <c r="AA327" s="176"/>
      <c r="AB327" s="188">
        <f t="shared" ref="AB327:AB390" si="112">Z327+AA327</f>
        <v>0</v>
      </c>
      <c r="AC327" s="176"/>
      <c r="AD327" s="176"/>
      <c r="AE327" s="190">
        <f t="shared" si="102"/>
        <v>0</v>
      </c>
      <c r="AF327" s="190">
        <f t="shared" si="103"/>
        <v>0</v>
      </c>
      <c r="AG327" s="190">
        <f t="shared" si="104"/>
        <v>0</v>
      </c>
      <c r="AH327" s="190">
        <f t="shared" si="105"/>
        <v>0</v>
      </c>
      <c r="AI327" s="191">
        <f t="shared" si="106"/>
        <v>0</v>
      </c>
      <c r="AJ327" s="191" t="e">
        <f>#REF!+#REF!+AI327</f>
        <v>#REF!</v>
      </c>
      <c r="AK327" s="136"/>
      <c r="AL327" s="136"/>
      <c r="AM327" s="136"/>
      <c r="AN327" s="136"/>
      <c r="AO327" s="136"/>
      <c r="AP327" s="136"/>
      <c r="AQ327" s="136"/>
      <c r="AR327" s="136"/>
      <c r="AS327" s="136"/>
      <c r="AT327" s="136"/>
      <c r="AU327" s="136"/>
      <c r="AV327" s="136"/>
      <c r="AW327" s="136"/>
      <c r="AX327" s="136"/>
      <c r="AY327" s="136"/>
    </row>
    <row r="328" spans="1:51" s="9" customFormat="1" ht="31.5" hidden="1" customHeight="1">
      <c r="A328" s="99">
        <v>322</v>
      </c>
      <c r="B328" s="11" t="s">
        <v>642</v>
      </c>
      <c r="C328" s="10" t="s">
        <v>37</v>
      </c>
      <c r="D328" s="12" t="s">
        <v>37</v>
      </c>
      <c r="E328" s="23" t="s">
        <v>305</v>
      </c>
      <c r="F328" s="23" t="s">
        <v>26</v>
      </c>
      <c r="G328" s="17" t="s">
        <v>33</v>
      </c>
      <c r="H328" s="11" t="s">
        <v>643</v>
      </c>
      <c r="I328" s="13">
        <v>39077</v>
      </c>
      <c r="J328" s="158"/>
      <c r="K328" s="23" t="s">
        <v>38</v>
      </c>
      <c r="L328" s="10" t="s">
        <v>641</v>
      </c>
      <c r="M328" s="10">
        <v>15</v>
      </c>
      <c r="N328" s="52">
        <f t="shared" si="107"/>
        <v>0</v>
      </c>
      <c r="O328" s="51"/>
      <c r="P328" s="51"/>
      <c r="Q328" s="51"/>
      <c r="R328" s="52" t="e">
        <f t="shared" si="108"/>
        <v>#DIV/0!</v>
      </c>
      <c r="S328" s="51"/>
      <c r="T328" s="52" t="e">
        <f t="shared" si="109"/>
        <v>#DIV/0!</v>
      </c>
      <c r="U328" s="51"/>
      <c r="V328" s="52" t="e">
        <f t="shared" si="110"/>
        <v>#DIV/0!</v>
      </c>
      <c r="W328" s="51"/>
      <c r="X328" s="52" t="e">
        <f t="shared" si="111"/>
        <v>#DIV/0!</v>
      </c>
      <c r="Y328" s="51"/>
      <c r="Z328" s="176"/>
      <c r="AA328" s="176"/>
      <c r="AB328" s="188">
        <f t="shared" si="112"/>
        <v>0</v>
      </c>
      <c r="AC328" s="176"/>
      <c r="AD328" s="176"/>
      <c r="AE328" s="190">
        <f t="shared" si="102"/>
        <v>0</v>
      </c>
      <c r="AF328" s="190">
        <f t="shared" si="103"/>
        <v>0</v>
      </c>
      <c r="AG328" s="190">
        <f t="shared" si="104"/>
        <v>0</v>
      </c>
      <c r="AH328" s="190">
        <f t="shared" si="105"/>
        <v>0</v>
      </c>
      <c r="AI328" s="191">
        <f t="shared" si="106"/>
        <v>0</v>
      </c>
      <c r="AJ328" s="191" t="e">
        <f>#REF!+#REF!+AI328</f>
        <v>#REF!</v>
      </c>
      <c r="AK328" s="136"/>
      <c r="AL328" s="136"/>
      <c r="AM328" s="136"/>
      <c r="AN328" s="136"/>
      <c r="AO328" s="136"/>
      <c r="AP328" s="136"/>
      <c r="AQ328" s="136"/>
      <c r="AR328" s="136"/>
      <c r="AS328" s="136"/>
      <c r="AT328" s="136"/>
      <c r="AU328" s="136"/>
      <c r="AV328" s="136"/>
      <c r="AW328" s="136"/>
      <c r="AX328" s="136"/>
      <c r="AY328" s="136"/>
    </row>
    <row r="329" spans="1:51" s="9" customFormat="1" ht="31.5" hidden="1" customHeight="1">
      <c r="A329" s="15">
        <v>323</v>
      </c>
      <c r="B329" s="11" t="s">
        <v>644</v>
      </c>
      <c r="C329" s="10" t="s">
        <v>37</v>
      </c>
      <c r="D329" s="12" t="s">
        <v>37</v>
      </c>
      <c r="E329" s="23" t="s">
        <v>271</v>
      </c>
      <c r="F329" s="10" t="s">
        <v>26</v>
      </c>
      <c r="G329" s="15" t="s">
        <v>33</v>
      </c>
      <c r="H329" s="11" t="s">
        <v>645</v>
      </c>
      <c r="I329" s="24">
        <v>40638</v>
      </c>
      <c r="J329" s="158"/>
      <c r="K329" s="10" t="s">
        <v>38</v>
      </c>
      <c r="L329" s="10" t="s">
        <v>641</v>
      </c>
      <c r="M329" s="10">
        <v>20</v>
      </c>
      <c r="N329" s="52">
        <f t="shared" si="107"/>
        <v>0</v>
      </c>
      <c r="O329" s="51"/>
      <c r="P329" s="51"/>
      <c r="Q329" s="51"/>
      <c r="R329" s="52" t="e">
        <f t="shared" si="108"/>
        <v>#DIV/0!</v>
      </c>
      <c r="S329" s="51"/>
      <c r="T329" s="52" t="e">
        <f t="shared" si="109"/>
        <v>#DIV/0!</v>
      </c>
      <c r="U329" s="51"/>
      <c r="V329" s="52" t="e">
        <f t="shared" si="110"/>
        <v>#DIV/0!</v>
      </c>
      <c r="W329" s="51"/>
      <c r="X329" s="52" t="e">
        <f t="shared" si="111"/>
        <v>#DIV/0!</v>
      </c>
      <c r="Y329" s="51"/>
      <c r="Z329" s="176"/>
      <c r="AA329" s="176"/>
      <c r="AB329" s="188">
        <f t="shared" si="112"/>
        <v>0</v>
      </c>
      <c r="AC329" s="176"/>
      <c r="AD329" s="176"/>
      <c r="AE329" s="190">
        <f t="shared" ref="AE329:AE392" si="113">AC329+AD329</f>
        <v>0</v>
      </c>
      <c r="AF329" s="190">
        <f t="shared" ref="AF329:AF392" si="114">Z329+AC329</f>
        <v>0</v>
      </c>
      <c r="AG329" s="190">
        <f t="shared" ref="AG329:AG392" si="115">AA329+AD329</f>
        <v>0</v>
      </c>
      <c r="AH329" s="190">
        <f t="shared" ref="AH329:AH392" si="116">AB329+AE329</f>
        <v>0</v>
      </c>
      <c r="AI329" s="191">
        <f t="shared" ref="AI329:AI392" si="117">Y329+AH329</f>
        <v>0</v>
      </c>
      <c r="AJ329" s="191" t="e">
        <f>#REF!+#REF!+AI329</f>
        <v>#REF!</v>
      </c>
      <c r="AK329" s="136"/>
      <c r="AL329" s="136"/>
      <c r="AM329" s="136"/>
      <c r="AN329" s="136"/>
      <c r="AO329" s="136"/>
      <c r="AP329" s="136"/>
      <c r="AQ329" s="136"/>
      <c r="AR329" s="136"/>
      <c r="AS329" s="136"/>
      <c r="AT329" s="136"/>
      <c r="AU329" s="136"/>
      <c r="AV329" s="136"/>
      <c r="AW329" s="136"/>
      <c r="AX329" s="136"/>
      <c r="AY329" s="136"/>
    </row>
    <row r="330" spans="1:51" s="9" customFormat="1" ht="31.5" hidden="1" customHeight="1">
      <c r="A330" s="10">
        <v>324</v>
      </c>
      <c r="B330" s="11" t="s">
        <v>646</v>
      </c>
      <c r="C330" s="10" t="s">
        <v>37</v>
      </c>
      <c r="D330" s="12" t="s">
        <v>37</v>
      </c>
      <c r="E330" s="23" t="s">
        <v>30</v>
      </c>
      <c r="F330" s="10" t="s">
        <v>26</v>
      </c>
      <c r="G330" s="15" t="s">
        <v>33</v>
      </c>
      <c r="H330" s="11" t="s">
        <v>647</v>
      </c>
      <c r="I330" s="24">
        <v>40638</v>
      </c>
      <c r="J330" s="158"/>
      <c r="K330" s="10" t="s">
        <v>38</v>
      </c>
      <c r="L330" s="10" t="s">
        <v>1310</v>
      </c>
      <c r="M330" s="10">
        <v>30</v>
      </c>
      <c r="N330" s="52">
        <f t="shared" si="107"/>
        <v>0</v>
      </c>
      <c r="O330" s="51"/>
      <c r="P330" s="51"/>
      <c r="Q330" s="51"/>
      <c r="R330" s="52" t="e">
        <f t="shared" si="108"/>
        <v>#DIV/0!</v>
      </c>
      <c r="S330" s="51"/>
      <c r="T330" s="52" t="e">
        <f t="shared" si="109"/>
        <v>#DIV/0!</v>
      </c>
      <c r="U330" s="51"/>
      <c r="V330" s="52" t="e">
        <f t="shared" si="110"/>
        <v>#DIV/0!</v>
      </c>
      <c r="W330" s="51"/>
      <c r="X330" s="52" t="e">
        <f t="shared" si="111"/>
        <v>#DIV/0!</v>
      </c>
      <c r="Y330" s="51"/>
      <c r="Z330" s="176"/>
      <c r="AA330" s="176"/>
      <c r="AB330" s="188">
        <f t="shared" si="112"/>
        <v>0</v>
      </c>
      <c r="AC330" s="176"/>
      <c r="AD330" s="176"/>
      <c r="AE330" s="190">
        <f t="shared" si="113"/>
        <v>0</v>
      </c>
      <c r="AF330" s="190">
        <f t="shared" si="114"/>
        <v>0</v>
      </c>
      <c r="AG330" s="190">
        <f t="shared" si="115"/>
        <v>0</v>
      </c>
      <c r="AH330" s="190">
        <f t="shared" si="116"/>
        <v>0</v>
      </c>
      <c r="AI330" s="191">
        <f t="shared" si="117"/>
        <v>0</v>
      </c>
      <c r="AJ330" s="191" t="e">
        <f>#REF!+#REF!+AI330</f>
        <v>#REF!</v>
      </c>
      <c r="AK330" s="136"/>
      <c r="AL330" s="136"/>
      <c r="AM330" s="136"/>
      <c r="AN330" s="136"/>
      <c r="AO330" s="136"/>
      <c r="AP330" s="136"/>
      <c r="AQ330" s="136"/>
      <c r="AR330" s="136"/>
      <c r="AS330" s="136"/>
      <c r="AT330" s="136"/>
      <c r="AU330" s="136"/>
      <c r="AV330" s="136"/>
      <c r="AW330" s="136"/>
      <c r="AX330" s="136"/>
      <c r="AY330" s="136"/>
    </row>
    <row r="331" spans="1:51" s="9" customFormat="1" ht="31.5" hidden="1" customHeight="1">
      <c r="A331" s="99">
        <v>325</v>
      </c>
      <c r="B331" s="11" t="s">
        <v>648</v>
      </c>
      <c r="C331" s="10" t="s">
        <v>37</v>
      </c>
      <c r="D331" s="12" t="s">
        <v>37</v>
      </c>
      <c r="E331" s="23" t="s">
        <v>271</v>
      </c>
      <c r="F331" s="10" t="s">
        <v>26</v>
      </c>
      <c r="G331" s="15" t="s">
        <v>33</v>
      </c>
      <c r="H331" s="11" t="s">
        <v>649</v>
      </c>
      <c r="I331" s="24">
        <v>39290</v>
      </c>
      <c r="J331" s="158"/>
      <c r="K331" s="10" t="s">
        <v>38</v>
      </c>
      <c r="L331" s="10" t="s">
        <v>639</v>
      </c>
      <c r="M331" s="10">
        <v>30</v>
      </c>
      <c r="N331" s="52">
        <f t="shared" si="107"/>
        <v>0</v>
      </c>
      <c r="O331" s="51"/>
      <c r="P331" s="51"/>
      <c r="Q331" s="51"/>
      <c r="R331" s="52" t="e">
        <f t="shared" si="108"/>
        <v>#DIV/0!</v>
      </c>
      <c r="S331" s="51"/>
      <c r="T331" s="52" t="e">
        <f t="shared" si="109"/>
        <v>#DIV/0!</v>
      </c>
      <c r="U331" s="51"/>
      <c r="V331" s="52" t="e">
        <f t="shared" si="110"/>
        <v>#DIV/0!</v>
      </c>
      <c r="W331" s="51"/>
      <c r="X331" s="52" t="e">
        <f t="shared" si="111"/>
        <v>#DIV/0!</v>
      </c>
      <c r="Y331" s="51"/>
      <c r="Z331" s="176"/>
      <c r="AA331" s="176"/>
      <c r="AB331" s="188">
        <f t="shared" si="112"/>
        <v>0</v>
      </c>
      <c r="AC331" s="176"/>
      <c r="AD331" s="176"/>
      <c r="AE331" s="190">
        <f t="shared" si="113"/>
        <v>0</v>
      </c>
      <c r="AF331" s="190">
        <f t="shared" si="114"/>
        <v>0</v>
      </c>
      <c r="AG331" s="190">
        <f t="shared" si="115"/>
        <v>0</v>
      </c>
      <c r="AH331" s="190">
        <f t="shared" si="116"/>
        <v>0</v>
      </c>
      <c r="AI331" s="191">
        <f t="shared" si="117"/>
        <v>0</v>
      </c>
      <c r="AJ331" s="191" t="e">
        <f>#REF!+#REF!+AI331</f>
        <v>#REF!</v>
      </c>
      <c r="AK331" s="136"/>
      <c r="AL331" s="136"/>
      <c r="AM331" s="136"/>
      <c r="AN331" s="136"/>
      <c r="AO331" s="136"/>
      <c r="AP331" s="136"/>
      <c r="AQ331" s="136"/>
      <c r="AR331" s="136"/>
      <c r="AS331" s="136"/>
      <c r="AT331" s="136"/>
      <c r="AU331" s="136"/>
      <c r="AV331" s="136"/>
      <c r="AW331" s="136"/>
      <c r="AX331" s="136"/>
      <c r="AY331" s="136"/>
    </row>
    <row r="332" spans="1:51" s="9" customFormat="1" ht="31.5" hidden="1" customHeight="1">
      <c r="A332" s="15">
        <v>326</v>
      </c>
      <c r="B332" s="11" t="s">
        <v>650</v>
      </c>
      <c r="C332" s="10" t="s">
        <v>37</v>
      </c>
      <c r="D332" s="12" t="s">
        <v>37</v>
      </c>
      <c r="E332" s="23" t="s">
        <v>271</v>
      </c>
      <c r="F332" s="10" t="s">
        <v>26</v>
      </c>
      <c r="G332" s="15" t="s">
        <v>33</v>
      </c>
      <c r="H332" s="11" t="s">
        <v>651</v>
      </c>
      <c r="I332" s="24">
        <v>40544</v>
      </c>
      <c r="J332" s="158"/>
      <c r="K332" s="10" t="s">
        <v>38</v>
      </c>
      <c r="L332" s="10" t="s">
        <v>641</v>
      </c>
      <c r="M332" s="10">
        <v>10</v>
      </c>
      <c r="N332" s="52">
        <f t="shared" si="107"/>
        <v>0</v>
      </c>
      <c r="O332" s="51"/>
      <c r="P332" s="51"/>
      <c r="Q332" s="51"/>
      <c r="R332" s="52" t="e">
        <f t="shared" si="108"/>
        <v>#DIV/0!</v>
      </c>
      <c r="S332" s="51"/>
      <c r="T332" s="52" t="e">
        <f t="shared" si="109"/>
        <v>#DIV/0!</v>
      </c>
      <c r="U332" s="51"/>
      <c r="V332" s="52" t="e">
        <f t="shared" si="110"/>
        <v>#DIV/0!</v>
      </c>
      <c r="W332" s="51"/>
      <c r="X332" s="52" t="e">
        <f t="shared" si="111"/>
        <v>#DIV/0!</v>
      </c>
      <c r="Y332" s="51"/>
      <c r="Z332" s="176"/>
      <c r="AA332" s="176"/>
      <c r="AB332" s="188">
        <f t="shared" si="112"/>
        <v>0</v>
      </c>
      <c r="AC332" s="176"/>
      <c r="AD332" s="176"/>
      <c r="AE332" s="190">
        <f t="shared" si="113"/>
        <v>0</v>
      </c>
      <c r="AF332" s="190">
        <f t="shared" si="114"/>
        <v>0</v>
      </c>
      <c r="AG332" s="190">
        <f t="shared" si="115"/>
        <v>0</v>
      </c>
      <c r="AH332" s="190">
        <f t="shared" si="116"/>
        <v>0</v>
      </c>
      <c r="AI332" s="191">
        <f t="shared" si="117"/>
        <v>0</v>
      </c>
      <c r="AJ332" s="191" t="e">
        <f>#REF!+#REF!+AI332</f>
        <v>#REF!</v>
      </c>
      <c r="AK332" s="136"/>
      <c r="AL332" s="136"/>
      <c r="AM332" s="136"/>
      <c r="AN332" s="136"/>
      <c r="AO332" s="136"/>
      <c r="AP332" s="136"/>
      <c r="AQ332" s="136"/>
      <c r="AR332" s="136"/>
      <c r="AS332" s="136"/>
      <c r="AT332" s="136"/>
      <c r="AU332" s="136"/>
      <c r="AV332" s="136"/>
      <c r="AW332" s="136"/>
      <c r="AX332" s="136"/>
      <c r="AY332" s="136"/>
    </row>
    <row r="333" spans="1:51" s="9" customFormat="1" ht="31.5" hidden="1" customHeight="1">
      <c r="A333" s="10">
        <v>327</v>
      </c>
      <c r="B333" s="11" t="s">
        <v>652</v>
      </c>
      <c r="C333" s="10" t="s">
        <v>37</v>
      </c>
      <c r="D333" s="12" t="s">
        <v>37</v>
      </c>
      <c r="E333" s="23" t="s">
        <v>305</v>
      </c>
      <c r="F333" s="10" t="s">
        <v>26</v>
      </c>
      <c r="G333" s="15" t="s">
        <v>33</v>
      </c>
      <c r="H333" s="11" t="s">
        <v>653</v>
      </c>
      <c r="I333" s="24">
        <v>34886</v>
      </c>
      <c r="J333" s="158"/>
      <c r="K333" s="10" t="s">
        <v>38</v>
      </c>
      <c r="L333" s="10" t="s">
        <v>641</v>
      </c>
      <c r="M333" s="10">
        <v>17</v>
      </c>
      <c r="N333" s="52">
        <f t="shared" si="107"/>
        <v>0</v>
      </c>
      <c r="O333" s="51"/>
      <c r="P333" s="51"/>
      <c r="Q333" s="51"/>
      <c r="R333" s="52" t="e">
        <f t="shared" si="108"/>
        <v>#DIV/0!</v>
      </c>
      <c r="S333" s="51"/>
      <c r="T333" s="52" t="e">
        <f t="shared" si="109"/>
        <v>#DIV/0!</v>
      </c>
      <c r="U333" s="51"/>
      <c r="V333" s="52" t="e">
        <f t="shared" si="110"/>
        <v>#DIV/0!</v>
      </c>
      <c r="W333" s="51"/>
      <c r="X333" s="52" t="e">
        <f t="shared" si="111"/>
        <v>#DIV/0!</v>
      </c>
      <c r="Y333" s="51"/>
      <c r="Z333" s="176"/>
      <c r="AA333" s="176"/>
      <c r="AB333" s="188">
        <f t="shared" si="112"/>
        <v>0</v>
      </c>
      <c r="AC333" s="176"/>
      <c r="AD333" s="176"/>
      <c r="AE333" s="190">
        <f t="shared" si="113"/>
        <v>0</v>
      </c>
      <c r="AF333" s="190">
        <f t="shared" si="114"/>
        <v>0</v>
      </c>
      <c r="AG333" s="190">
        <f t="shared" si="115"/>
        <v>0</v>
      </c>
      <c r="AH333" s="190">
        <f t="shared" si="116"/>
        <v>0</v>
      </c>
      <c r="AI333" s="191">
        <f t="shared" si="117"/>
        <v>0</v>
      </c>
      <c r="AJ333" s="191" t="e">
        <f>#REF!+#REF!+AI333</f>
        <v>#REF!</v>
      </c>
      <c r="AK333" s="136"/>
      <c r="AL333" s="136"/>
      <c r="AM333" s="136"/>
      <c r="AN333" s="136"/>
      <c r="AO333" s="136"/>
      <c r="AP333" s="136"/>
      <c r="AQ333" s="136"/>
      <c r="AR333" s="136"/>
      <c r="AS333" s="136"/>
      <c r="AT333" s="136"/>
      <c r="AU333" s="136"/>
      <c r="AV333" s="136"/>
      <c r="AW333" s="136"/>
      <c r="AX333" s="136"/>
      <c r="AY333" s="136"/>
    </row>
    <row r="334" spans="1:51" s="9" customFormat="1" ht="31.5" hidden="1" customHeight="1">
      <c r="A334" s="99">
        <v>328</v>
      </c>
      <c r="B334" s="11" t="s">
        <v>654</v>
      </c>
      <c r="C334" s="10" t="s">
        <v>37</v>
      </c>
      <c r="D334" s="12" t="s">
        <v>37</v>
      </c>
      <c r="E334" s="23" t="s">
        <v>271</v>
      </c>
      <c r="F334" s="10" t="s">
        <v>26</v>
      </c>
      <c r="G334" s="15" t="s">
        <v>33</v>
      </c>
      <c r="H334" s="11" t="s">
        <v>655</v>
      </c>
      <c r="I334" s="24">
        <v>38807</v>
      </c>
      <c r="J334" s="158"/>
      <c r="K334" s="10" t="s">
        <v>38</v>
      </c>
      <c r="L334" s="10" t="s">
        <v>1308</v>
      </c>
      <c r="M334" s="10">
        <v>20</v>
      </c>
      <c r="N334" s="52">
        <f t="shared" si="107"/>
        <v>0</v>
      </c>
      <c r="O334" s="51"/>
      <c r="P334" s="51"/>
      <c r="Q334" s="51"/>
      <c r="R334" s="52" t="e">
        <f t="shared" si="108"/>
        <v>#DIV/0!</v>
      </c>
      <c r="S334" s="51"/>
      <c r="T334" s="52" t="e">
        <f t="shared" si="109"/>
        <v>#DIV/0!</v>
      </c>
      <c r="U334" s="51"/>
      <c r="V334" s="52" t="e">
        <f t="shared" si="110"/>
        <v>#DIV/0!</v>
      </c>
      <c r="W334" s="51"/>
      <c r="X334" s="52" t="e">
        <f t="shared" si="111"/>
        <v>#DIV/0!</v>
      </c>
      <c r="Y334" s="51"/>
      <c r="Z334" s="176"/>
      <c r="AA334" s="176"/>
      <c r="AB334" s="188">
        <f t="shared" si="112"/>
        <v>0</v>
      </c>
      <c r="AC334" s="176"/>
      <c r="AD334" s="176"/>
      <c r="AE334" s="190">
        <f t="shared" si="113"/>
        <v>0</v>
      </c>
      <c r="AF334" s="190">
        <f t="shared" si="114"/>
        <v>0</v>
      </c>
      <c r="AG334" s="190">
        <f t="shared" si="115"/>
        <v>0</v>
      </c>
      <c r="AH334" s="190">
        <f t="shared" si="116"/>
        <v>0</v>
      </c>
      <c r="AI334" s="191">
        <f t="shared" si="117"/>
        <v>0</v>
      </c>
      <c r="AJ334" s="191" t="e">
        <f>#REF!+#REF!+AI334</f>
        <v>#REF!</v>
      </c>
      <c r="AK334" s="136"/>
      <c r="AL334" s="136"/>
      <c r="AM334" s="136"/>
      <c r="AN334" s="136"/>
      <c r="AO334" s="136"/>
      <c r="AP334" s="136"/>
      <c r="AQ334" s="136"/>
      <c r="AR334" s="136"/>
      <c r="AS334" s="136"/>
      <c r="AT334" s="136"/>
      <c r="AU334" s="136"/>
      <c r="AV334" s="136"/>
      <c r="AW334" s="136"/>
      <c r="AX334" s="136"/>
      <c r="AY334" s="136"/>
    </row>
    <row r="335" spans="1:51" s="9" customFormat="1" ht="31.5" hidden="1" customHeight="1">
      <c r="A335" s="15">
        <v>329</v>
      </c>
      <c r="B335" s="11" t="s">
        <v>656</v>
      </c>
      <c r="C335" s="10" t="s">
        <v>37</v>
      </c>
      <c r="D335" s="12" t="s">
        <v>37</v>
      </c>
      <c r="E335" s="23" t="s">
        <v>271</v>
      </c>
      <c r="F335" s="10" t="s">
        <v>50</v>
      </c>
      <c r="G335" s="10" t="s">
        <v>33</v>
      </c>
      <c r="H335" s="11" t="s">
        <v>657</v>
      </c>
      <c r="I335" s="24">
        <v>37832</v>
      </c>
      <c r="J335" s="158"/>
      <c r="K335" s="10" t="s">
        <v>38</v>
      </c>
      <c r="L335" s="10" t="s">
        <v>639</v>
      </c>
      <c r="M335" s="10">
        <v>20</v>
      </c>
      <c r="N335" s="52">
        <f t="shared" si="107"/>
        <v>0</v>
      </c>
      <c r="O335" s="51"/>
      <c r="P335" s="51"/>
      <c r="Q335" s="51"/>
      <c r="R335" s="52" t="e">
        <f t="shared" si="108"/>
        <v>#DIV/0!</v>
      </c>
      <c r="S335" s="51"/>
      <c r="T335" s="52" t="e">
        <f t="shared" si="109"/>
        <v>#DIV/0!</v>
      </c>
      <c r="U335" s="51"/>
      <c r="V335" s="52" t="e">
        <f t="shared" si="110"/>
        <v>#DIV/0!</v>
      </c>
      <c r="W335" s="51"/>
      <c r="X335" s="52" t="e">
        <f t="shared" si="111"/>
        <v>#DIV/0!</v>
      </c>
      <c r="Y335" s="51"/>
      <c r="Z335" s="176"/>
      <c r="AA335" s="176"/>
      <c r="AB335" s="188">
        <f t="shared" si="112"/>
        <v>0</v>
      </c>
      <c r="AC335" s="176"/>
      <c r="AD335" s="176"/>
      <c r="AE335" s="190">
        <f t="shared" si="113"/>
        <v>0</v>
      </c>
      <c r="AF335" s="190">
        <f t="shared" si="114"/>
        <v>0</v>
      </c>
      <c r="AG335" s="190">
        <f t="shared" si="115"/>
        <v>0</v>
      </c>
      <c r="AH335" s="190">
        <f t="shared" si="116"/>
        <v>0</v>
      </c>
      <c r="AI335" s="191">
        <f t="shared" si="117"/>
        <v>0</v>
      </c>
      <c r="AJ335" s="191" t="e">
        <f>#REF!+#REF!+AI335</f>
        <v>#REF!</v>
      </c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6"/>
      <c r="AV335" s="136"/>
      <c r="AW335" s="136"/>
      <c r="AX335" s="136"/>
      <c r="AY335" s="136"/>
    </row>
    <row r="336" spans="1:51" s="9" customFormat="1" ht="31.5" hidden="1" customHeight="1">
      <c r="A336" s="10">
        <v>330</v>
      </c>
      <c r="B336" s="11" t="s">
        <v>658</v>
      </c>
      <c r="C336" s="10" t="s">
        <v>37</v>
      </c>
      <c r="D336" s="12" t="s">
        <v>37</v>
      </c>
      <c r="E336" s="23" t="s">
        <v>271</v>
      </c>
      <c r="F336" s="10" t="s">
        <v>26</v>
      </c>
      <c r="G336" s="10" t="s">
        <v>33</v>
      </c>
      <c r="H336" s="11" t="s">
        <v>1391</v>
      </c>
      <c r="I336" s="24">
        <v>38561</v>
      </c>
      <c r="J336" s="158"/>
      <c r="K336" s="10" t="s">
        <v>38</v>
      </c>
      <c r="L336" s="10" t="s">
        <v>641</v>
      </c>
      <c r="M336" s="10">
        <v>20</v>
      </c>
      <c r="N336" s="52">
        <f t="shared" si="107"/>
        <v>0</v>
      </c>
      <c r="O336" s="51"/>
      <c r="P336" s="51"/>
      <c r="Q336" s="51"/>
      <c r="R336" s="52" t="e">
        <f t="shared" si="108"/>
        <v>#DIV/0!</v>
      </c>
      <c r="S336" s="51"/>
      <c r="T336" s="52" t="e">
        <f t="shared" si="109"/>
        <v>#DIV/0!</v>
      </c>
      <c r="U336" s="51"/>
      <c r="V336" s="52" t="e">
        <f t="shared" si="110"/>
        <v>#DIV/0!</v>
      </c>
      <c r="W336" s="51"/>
      <c r="X336" s="52" t="e">
        <f t="shared" si="111"/>
        <v>#DIV/0!</v>
      </c>
      <c r="Y336" s="51"/>
      <c r="Z336" s="176"/>
      <c r="AA336" s="176"/>
      <c r="AB336" s="188">
        <f t="shared" si="112"/>
        <v>0</v>
      </c>
      <c r="AC336" s="176"/>
      <c r="AD336" s="176"/>
      <c r="AE336" s="190">
        <f t="shared" si="113"/>
        <v>0</v>
      </c>
      <c r="AF336" s="190">
        <f t="shared" si="114"/>
        <v>0</v>
      </c>
      <c r="AG336" s="190">
        <f t="shared" si="115"/>
        <v>0</v>
      </c>
      <c r="AH336" s="190">
        <f t="shared" si="116"/>
        <v>0</v>
      </c>
      <c r="AI336" s="191">
        <f t="shared" si="117"/>
        <v>0</v>
      </c>
      <c r="AJ336" s="191" t="e">
        <f>#REF!+#REF!+AI336</f>
        <v>#REF!</v>
      </c>
      <c r="AK336" s="136"/>
      <c r="AL336" s="136"/>
      <c r="AM336" s="136"/>
      <c r="AN336" s="136"/>
      <c r="AO336" s="136"/>
      <c r="AP336" s="136"/>
      <c r="AQ336" s="136"/>
      <c r="AR336" s="136"/>
      <c r="AS336" s="136"/>
      <c r="AT336" s="136"/>
      <c r="AU336" s="136"/>
      <c r="AV336" s="136"/>
      <c r="AW336" s="136"/>
      <c r="AX336" s="136"/>
      <c r="AY336" s="136"/>
    </row>
    <row r="337" spans="1:51" s="9" customFormat="1" ht="31.5" hidden="1" customHeight="1">
      <c r="A337" s="99">
        <v>331</v>
      </c>
      <c r="B337" s="11" t="s">
        <v>659</v>
      </c>
      <c r="C337" s="10" t="s">
        <v>37</v>
      </c>
      <c r="D337" s="12" t="s">
        <v>37</v>
      </c>
      <c r="E337" s="23" t="s">
        <v>271</v>
      </c>
      <c r="F337" s="10" t="s">
        <v>26</v>
      </c>
      <c r="G337" s="10" t="s">
        <v>33</v>
      </c>
      <c r="H337" s="11" t="s">
        <v>660</v>
      </c>
      <c r="I337" s="24">
        <v>39990</v>
      </c>
      <c r="J337" s="158"/>
      <c r="K337" s="10" t="s">
        <v>27</v>
      </c>
      <c r="L337" s="10"/>
      <c r="M337" s="10">
        <v>11</v>
      </c>
      <c r="N337" s="52">
        <f t="shared" si="107"/>
        <v>0</v>
      </c>
      <c r="O337" s="51"/>
      <c r="P337" s="51"/>
      <c r="Q337" s="51"/>
      <c r="R337" s="52" t="e">
        <f t="shared" si="108"/>
        <v>#DIV/0!</v>
      </c>
      <c r="S337" s="51"/>
      <c r="T337" s="52" t="e">
        <f t="shared" si="109"/>
        <v>#DIV/0!</v>
      </c>
      <c r="U337" s="51"/>
      <c r="V337" s="52" t="e">
        <f t="shared" si="110"/>
        <v>#DIV/0!</v>
      </c>
      <c r="W337" s="51"/>
      <c r="X337" s="52" t="e">
        <f t="shared" si="111"/>
        <v>#DIV/0!</v>
      </c>
      <c r="Y337" s="51"/>
      <c r="Z337" s="176"/>
      <c r="AA337" s="176"/>
      <c r="AB337" s="188">
        <f t="shared" si="112"/>
        <v>0</v>
      </c>
      <c r="AC337" s="176"/>
      <c r="AD337" s="176"/>
      <c r="AE337" s="190">
        <f t="shared" si="113"/>
        <v>0</v>
      </c>
      <c r="AF337" s="190">
        <f t="shared" si="114"/>
        <v>0</v>
      </c>
      <c r="AG337" s="190">
        <f t="shared" si="115"/>
        <v>0</v>
      </c>
      <c r="AH337" s="190">
        <f t="shared" si="116"/>
        <v>0</v>
      </c>
      <c r="AI337" s="191">
        <f t="shared" si="117"/>
        <v>0</v>
      </c>
      <c r="AJ337" s="191" t="e">
        <f>#REF!+#REF!+AI337</f>
        <v>#REF!</v>
      </c>
      <c r="AK337" s="136"/>
      <c r="AL337" s="136"/>
      <c r="AM337" s="136"/>
      <c r="AN337" s="136"/>
      <c r="AO337" s="136"/>
      <c r="AP337" s="136"/>
      <c r="AQ337" s="136"/>
      <c r="AR337" s="136"/>
      <c r="AS337" s="136"/>
      <c r="AT337" s="136"/>
      <c r="AU337" s="136"/>
      <c r="AV337" s="136"/>
      <c r="AW337" s="136"/>
      <c r="AX337" s="136"/>
      <c r="AY337" s="136"/>
    </row>
    <row r="338" spans="1:51" s="9" customFormat="1" ht="31.5" hidden="1" customHeight="1">
      <c r="A338" s="15">
        <v>332</v>
      </c>
      <c r="B338" s="11" t="s">
        <v>661</v>
      </c>
      <c r="C338" s="10" t="s">
        <v>37</v>
      </c>
      <c r="D338" s="12" t="s">
        <v>37</v>
      </c>
      <c r="E338" s="23" t="s">
        <v>271</v>
      </c>
      <c r="F338" s="10" t="s">
        <v>26</v>
      </c>
      <c r="G338" s="10" t="s">
        <v>33</v>
      </c>
      <c r="H338" s="11" t="s">
        <v>662</v>
      </c>
      <c r="I338" s="24">
        <v>35431</v>
      </c>
      <c r="J338" s="158"/>
      <c r="K338" s="10" t="s">
        <v>27</v>
      </c>
      <c r="L338" s="10"/>
      <c r="M338" s="10">
        <v>12</v>
      </c>
      <c r="N338" s="52">
        <f t="shared" si="107"/>
        <v>0</v>
      </c>
      <c r="O338" s="51"/>
      <c r="P338" s="51"/>
      <c r="Q338" s="51"/>
      <c r="R338" s="52" t="e">
        <f t="shared" si="108"/>
        <v>#DIV/0!</v>
      </c>
      <c r="S338" s="51"/>
      <c r="T338" s="52" t="e">
        <f t="shared" si="109"/>
        <v>#DIV/0!</v>
      </c>
      <c r="U338" s="51"/>
      <c r="V338" s="52" t="e">
        <f t="shared" si="110"/>
        <v>#DIV/0!</v>
      </c>
      <c r="W338" s="51"/>
      <c r="X338" s="52" t="e">
        <f t="shared" si="111"/>
        <v>#DIV/0!</v>
      </c>
      <c r="Y338" s="51"/>
      <c r="Z338" s="176"/>
      <c r="AA338" s="176"/>
      <c r="AB338" s="188">
        <f t="shared" si="112"/>
        <v>0</v>
      </c>
      <c r="AC338" s="176"/>
      <c r="AD338" s="176"/>
      <c r="AE338" s="190">
        <f t="shared" si="113"/>
        <v>0</v>
      </c>
      <c r="AF338" s="190">
        <f t="shared" si="114"/>
        <v>0</v>
      </c>
      <c r="AG338" s="190">
        <f t="shared" si="115"/>
        <v>0</v>
      </c>
      <c r="AH338" s="190">
        <f t="shared" si="116"/>
        <v>0</v>
      </c>
      <c r="AI338" s="191">
        <f t="shared" si="117"/>
        <v>0</v>
      </c>
      <c r="AJ338" s="191" t="e">
        <f>#REF!+#REF!+AI338</f>
        <v>#REF!</v>
      </c>
      <c r="AK338" s="136"/>
      <c r="AL338" s="136"/>
      <c r="AM338" s="136"/>
      <c r="AN338" s="136"/>
      <c r="AO338" s="136"/>
      <c r="AP338" s="136"/>
      <c r="AQ338" s="136"/>
      <c r="AR338" s="136"/>
      <c r="AS338" s="136"/>
      <c r="AT338" s="136"/>
      <c r="AU338" s="136"/>
      <c r="AV338" s="136"/>
      <c r="AW338" s="136"/>
      <c r="AX338" s="136"/>
      <c r="AY338" s="136"/>
    </row>
    <row r="339" spans="1:51" s="9" customFormat="1" ht="31.5" hidden="1" customHeight="1">
      <c r="A339" s="10">
        <v>333</v>
      </c>
      <c r="B339" s="11" t="s">
        <v>663</v>
      </c>
      <c r="C339" s="10" t="s">
        <v>37</v>
      </c>
      <c r="D339" s="12" t="s">
        <v>37</v>
      </c>
      <c r="E339" s="23" t="s">
        <v>271</v>
      </c>
      <c r="F339" s="10" t="s">
        <v>26</v>
      </c>
      <c r="G339" s="10" t="s">
        <v>33</v>
      </c>
      <c r="H339" s="11" t="s">
        <v>664</v>
      </c>
      <c r="I339" s="24">
        <v>36586</v>
      </c>
      <c r="J339" s="158"/>
      <c r="K339" s="10" t="s">
        <v>27</v>
      </c>
      <c r="L339" s="10"/>
      <c r="M339" s="10">
        <v>11</v>
      </c>
      <c r="N339" s="52">
        <f t="shared" si="107"/>
        <v>0</v>
      </c>
      <c r="O339" s="51"/>
      <c r="P339" s="51"/>
      <c r="Q339" s="51"/>
      <c r="R339" s="52" t="e">
        <f t="shared" si="108"/>
        <v>#DIV/0!</v>
      </c>
      <c r="S339" s="51"/>
      <c r="T339" s="52" t="e">
        <f t="shared" si="109"/>
        <v>#DIV/0!</v>
      </c>
      <c r="U339" s="51"/>
      <c r="V339" s="52" t="e">
        <f t="shared" si="110"/>
        <v>#DIV/0!</v>
      </c>
      <c r="W339" s="51"/>
      <c r="X339" s="52" t="e">
        <f t="shared" si="111"/>
        <v>#DIV/0!</v>
      </c>
      <c r="Y339" s="51"/>
      <c r="Z339" s="176"/>
      <c r="AA339" s="176"/>
      <c r="AB339" s="188">
        <f t="shared" si="112"/>
        <v>0</v>
      </c>
      <c r="AC339" s="176"/>
      <c r="AD339" s="176"/>
      <c r="AE339" s="190">
        <f t="shared" si="113"/>
        <v>0</v>
      </c>
      <c r="AF339" s="190">
        <f t="shared" si="114"/>
        <v>0</v>
      </c>
      <c r="AG339" s="190">
        <f t="shared" si="115"/>
        <v>0</v>
      </c>
      <c r="AH339" s="190">
        <f t="shared" si="116"/>
        <v>0</v>
      </c>
      <c r="AI339" s="191">
        <f t="shared" si="117"/>
        <v>0</v>
      </c>
      <c r="AJ339" s="191" t="e">
        <f>#REF!+#REF!+AI339</f>
        <v>#REF!</v>
      </c>
      <c r="AK339" s="135" t="s">
        <v>1</v>
      </c>
      <c r="AL339" s="135"/>
      <c r="AM339" s="136"/>
      <c r="AN339" s="136"/>
      <c r="AO339" s="136"/>
      <c r="AP339" s="136"/>
      <c r="AQ339" s="136"/>
      <c r="AR339" s="136"/>
      <c r="AS339" s="136"/>
      <c r="AT339" s="136"/>
      <c r="AU339" s="136"/>
      <c r="AV339" s="136"/>
      <c r="AW339" s="136"/>
      <c r="AX339" s="136"/>
      <c r="AY339" s="136"/>
    </row>
    <row r="340" spans="1:51" s="9" customFormat="1" ht="31.5" hidden="1" customHeight="1">
      <c r="A340" s="99">
        <v>334</v>
      </c>
      <c r="B340" s="11" t="s">
        <v>665</v>
      </c>
      <c r="C340" s="10" t="s">
        <v>37</v>
      </c>
      <c r="D340" s="12" t="s">
        <v>37</v>
      </c>
      <c r="E340" s="23" t="s">
        <v>271</v>
      </c>
      <c r="F340" s="10" t="s">
        <v>26</v>
      </c>
      <c r="G340" s="10" t="s">
        <v>33</v>
      </c>
      <c r="H340" s="11" t="s">
        <v>666</v>
      </c>
      <c r="I340" s="24">
        <v>38198</v>
      </c>
      <c r="J340" s="158"/>
      <c r="K340" s="10" t="s">
        <v>27</v>
      </c>
      <c r="L340" s="10"/>
      <c r="M340" s="10">
        <v>10</v>
      </c>
      <c r="N340" s="52">
        <f t="shared" si="107"/>
        <v>0</v>
      </c>
      <c r="O340" s="51"/>
      <c r="P340" s="51"/>
      <c r="Q340" s="51"/>
      <c r="R340" s="52" t="e">
        <f t="shared" si="108"/>
        <v>#DIV/0!</v>
      </c>
      <c r="S340" s="51"/>
      <c r="T340" s="52" t="e">
        <f t="shared" si="109"/>
        <v>#DIV/0!</v>
      </c>
      <c r="U340" s="51"/>
      <c r="V340" s="52" t="e">
        <f t="shared" si="110"/>
        <v>#DIV/0!</v>
      </c>
      <c r="W340" s="51"/>
      <c r="X340" s="52" t="e">
        <f t="shared" si="111"/>
        <v>#DIV/0!</v>
      </c>
      <c r="Y340" s="51"/>
      <c r="Z340" s="176"/>
      <c r="AA340" s="176"/>
      <c r="AB340" s="188">
        <f t="shared" si="112"/>
        <v>0</v>
      </c>
      <c r="AC340" s="176"/>
      <c r="AD340" s="176"/>
      <c r="AE340" s="190">
        <f t="shared" si="113"/>
        <v>0</v>
      </c>
      <c r="AF340" s="190">
        <f t="shared" si="114"/>
        <v>0</v>
      </c>
      <c r="AG340" s="190">
        <f t="shared" si="115"/>
        <v>0</v>
      </c>
      <c r="AH340" s="190">
        <f t="shared" si="116"/>
        <v>0</v>
      </c>
      <c r="AI340" s="191">
        <f t="shared" si="117"/>
        <v>0</v>
      </c>
      <c r="AJ340" s="191" t="e">
        <f>#REF!+#REF!+AI340</f>
        <v>#REF!</v>
      </c>
      <c r="AK340" s="136"/>
      <c r="AL340" s="136"/>
      <c r="AM340" s="136"/>
      <c r="AN340" s="136"/>
      <c r="AO340" s="136"/>
      <c r="AP340" s="136"/>
      <c r="AQ340" s="136"/>
      <c r="AR340" s="136"/>
      <c r="AS340" s="136"/>
      <c r="AT340" s="136"/>
      <c r="AU340" s="136"/>
      <c r="AV340" s="136"/>
      <c r="AW340" s="136"/>
      <c r="AX340" s="136"/>
      <c r="AY340" s="136"/>
    </row>
    <row r="341" spans="1:51" s="9" customFormat="1" ht="31.5" hidden="1" customHeight="1">
      <c r="A341" s="15">
        <v>335</v>
      </c>
      <c r="B341" s="11" t="s">
        <v>667</v>
      </c>
      <c r="C341" s="10" t="s">
        <v>37</v>
      </c>
      <c r="D341" s="12" t="s">
        <v>37</v>
      </c>
      <c r="E341" s="23" t="s">
        <v>271</v>
      </c>
      <c r="F341" s="10" t="s">
        <v>50</v>
      </c>
      <c r="G341" s="10" t="s">
        <v>33</v>
      </c>
      <c r="H341" s="11" t="s">
        <v>668</v>
      </c>
      <c r="I341" s="24">
        <v>40048</v>
      </c>
      <c r="J341" s="158"/>
      <c r="K341" s="10" t="s">
        <v>38</v>
      </c>
      <c r="L341" s="10" t="s">
        <v>636</v>
      </c>
      <c r="M341" s="10">
        <v>10</v>
      </c>
      <c r="N341" s="52">
        <f t="shared" si="107"/>
        <v>0</v>
      </c>
      <c r="O341" s="51"/>
      <c r="P341" s="51"/>
      <c r="Q341" s="51"/>
      <c r="R341" s="52" t="e">
        <f t="shared" si="108"/>
        <v>#DIV/0!</v>
      </c>
      <c r="S341" s="51"/>
      <c r="T341" s="52" t="e">
        <f t="shared" si="109"/>
        <v>#DIV/0!</v>
      </c>
      <c r="U341" s="51"/>
      <c r="V341" s="52" t="e">
        <f t="shared" si="110"/>
        <v>#DIV/0!</v>
      </c>
      <c r="W341" s="51"/>
      <c r="X341" s="52" t="e">
        <f t="shared" si="111"/>
        <v>#DIV/0!</v>
      </c>
      <c r="Y341" s="51"/>
      <c r="Z341" s="176"/>
      <c r="AA341" s="176"/>
      <c r="AB341" s="188">
        <f t="shared" si="112"/>
        <v>0</v>
      </c>
      <c r="AC341" s="176"/>
      <c r="AD341" s="176"/>
      <c r="AE341" s="190">
        <f t="shared" si="113"/>
        <v>0</v>
      </c>
      <c r="AF341" s="190">
        <f t="shared" si="114"/>
        <v>0</v>
      </c>
      <c r="AG341" s="190">
        <f t="shared" si="115"/>
        <v>0</v>
      </c>
      <c r="AH341" s="190">
        <f t="shared" si="116"/>
        <v>0</v>
      </c>
      <c r="AI341" s="191">
        <f t="shared" si="117"/>
        <v>0</v>
      </c>
      <c r="AJ341" s="191" t="e">
        <f>#REF!+#REF!+AI341</f>
        <v>#REF!</v>
      </c>
      <c r="AK341" s="136"/>
      <c r="AL341" s="136"/>
      <c r="AM341" s="136"/>
      <c r="AN341" s="136"/>
      <c r="AO341" s="136"/>
      <c r="AP341" s="136"/>
      <c r="AQ341" s="136"/>
      <c r="AR341" s="136"/>
      <c r="AS341" s="136"/>
      <c r="AT341" s="136"/>
      <c r="AU341" s="136"/>
      <c r="AV341" s="136"/>
      <c r="AW341" s="136"/>
      <c r="AX341" s="136"/>
      <c r="AY341" s="136"/>
    </row>
    <row r="342" spans="1:51" s="9" customFormat="1" ht="31.5" hidden="1" customHeight="1">
      <c r="A342" s="10">
        <v>336</v>
      </c>
      <c r="B342" s="11" t="s">
        <v>669</v>
      </c>
      <c r="C342" s="10" t="s">
        <v>37</v>
      </c>
      <c r="D342" s="12" t="s">
        <v>37</v>
      </c>
      <c r="E342" s="23" t="s">
        <v>271</v>
      </c>
      <c r="F342" s="10" t="s">
        <v>26</v>
      </c>
      <c r="G342" s="10" t="s">
        <v>33</v>
      </c>
      <c r="H342" s="11" t="s">
        <v>670</v>
      </c>
      <c r="I342" s="13">
        <v>37089</v>
      </c>
      <c r="J342" s="158"/>
      <c r="K342" s="10" t="s">
        <v>27</v>
      </c>
      <c r="L342" s="10"/>
      <c r="M342" s="10">
        <v>30</v>
      </c>
      <c r="N342" s="52">
        <f t="shared" si="107"/>
        <v>0</v>
      </c>
      <c r="O342" s="51"/>
      <c r="P342" s="51"/>
      <c r="Q342" s="51"/>
      <c r="R342" s="52" t="e">
        <f t="shared" si="108"/>
        <v>#DIV/0!</v>
      </c>
      <c r="S342" s="51"/>
      <c r="T342" s="52" t="e">
        <f t="shared" si="109"/>
        <v>#DIV/0!</v>
      </c>
      <c r="U342" s="51"/>
      <c r="V342" s="52" t="e">
        <f t="shared" si="110"/>
        <v>#DIV/0!</v>
      </c>
      <c r="W342" s="51"/>
      <c r="X342" s="52" t="e">
        <f t="shared" si="111"/>
        <v>#DIV/0!</v>
      </c>
      <c r="Y342" s="51"/>
      <c r="Z342" s="176"/>
      <c r="AA342" s="176"/>
      <c r="AB342" s="188">
        <f t="shared" si="112"/>
        <v>0</v>
      </c>
      <c r="AC342" s="176"/>
      <c r="AD342" s="176"/>
      <c r="AE342" s="190">
        <f t="shared" si="113"/>
        <v>0</v>
      </c>
      <c r="AF342" s="190">
        <f t="shared" si="114"/>
        <v>0</v>
      </c>
      <c r="AG342" s="190">
        <f t="shared" si="115"/>
        <v>0</v>
      </c>
      <c r="AH342" s="190">
        <f t="shared" si="116"/>
        <v>0</v>
      </c>
      <c r="AI342" s="191">
        <f t="shared" si="117"/>
        <v>0</v>
      </c>
      <c r="AJ342" s="191" t="e">
        <f>#REF!+#REF!+AI342</f>
        <v>#REF!</v>
      </c>
      <c r="AK342" s="136"/>
      <c r="AL342" s="136"/>
      <c r="AM342" s="136"/>
      <c r="AN342" s="136"/>
      <c r="AO342" s="136"/>
      <c r="AP342" s="136"/>
      <c r="AQ342" s="136"/>
      <c r="AR342" s="136"/>
      <c r="AS342" s="136"/>
      <c r="AT342" s="136"/>
      <c r="AU342" s="136"/>
      <c r="AV342" s="136"/>
      <c r="AW342" s="136"/>
      <c r="AX342" s="136"/>
      <c r="AY342" s="136"/>
    </row>
    <row r="343" spans="1:51" s="9" customFormat="1" ht="31.5" hidden="1" customHeight="1">
      <c r="A343" s="99">
        <v>337</v>
      </c>
      <c r="B343" s="11" t="s">
        <v>1311</v>
      </c>
      <c r="C343" s="10" t="s">
        <v>37</v>
      </c>
      <c r="D343" s="12" t="s">
        <v>37</v>
      </c>
      <c r="E343" s="23" t="s">
        <v>30</v>
      </c>
      <c r="F343" s="10" t="s">
        <v>50</v>
      </c>
      <c r="G343" s="10" t="s">
        <v>33</v>
      </c>
      <c r="H343" s="11" t="s">
        <v>1145</v>
      </c>
      <c r="I343" s="24">
        <v>41638</v>
      </c>
      <c r="J343" s="158"/>
      <c r="K343" s="10" t="s">
        <v>38</v>
      </c>
      <c r="L343" s="10" t="s">
        <v>503</v>
      </c>
      <c r="M343" s="10">
        <v>10</v>
      </c>
      <c r="N343" s="52">
        <f t="shared" si="107"/>
        <v>0</v>
      </c>
      <c r="O343" s="51"/>
      <c r="P343" s="51"/>
      <c r="Q343" s="51"/>
      <c r="R343" s="52" t="e">
        <f t="shared" si="108"/>
        <v>#DIV/0!</v>
      </c>
      <c r="S343" s="51"/>
      <c r="T343" s="52" t="e">
        <f t="shared" si="109"/>
        <v>#DIV/0!</v>
      </c>
      <c r="U343" s="51"/>
      <c r="V343" s="52" t="e">
        <f t="shared" si="110"/>
        <v>#DIV/0!</v>
      </c>
      <c r="W343" s="51"/>
      <c r="X343" s="52" t="e">
        <f t="shared" si="111"/>
        <v>#DIV/0!</v>
      </c>
      <c r="Y343" s="51"/>
      <c r="Z343" s="176"/>
      <c r="AA343" s="176"/>
      <c r="AB343" s="188">
        <f t="shared" si="112"/>
        <v>0</v>
      </c>
      <c r="AC343" s="176"/>
      <c r="AD343" s="176"/>
      <c r="AE343" s="190">
        <f t="shared" si="113"/>
        <v>0</v>
      </c>
      <c r="AF343" s="190">
        <f t="shared" si="114"/>
        <v>0</v>
      </c>
      <c r="AG343" s="190">
        <f t="shared" si="115"/>
        <v>0</v>
      </c>
      <c r="AH343" s="190">
        <f t="shared" si="116"/>
        <v>0</v>
      </c>
      <c r="AI343" s="191">
        <f t="shared" si="117"/>
        <v>0</v>
      </c>
      <c r="AJ343" s="191" t="e">
        <f>#REF!+#REF!+AI343</f>
        <v>#REF!</v>
      </c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  <c r="AX343" s="136"/>
      <c r="AY343" s="136"/>
    </row>
    <row r="344" spans="1:51" s="9" customFormat="1" ht="31.5" hidden="1" customHeight="1">
      <c r="A344" s="15">
        <v>338</v>
      </c>
      <c r="B344" s="11" t="s">
        <v>1312</v>
      </c>
      <c r="C344" s="10" t="s">
        <v>37</v>
      </c>
      <c r="D344" s="12" t="s">
        <v>37</v>
      </c>
      <c r="E344" s="23" t="s">
        <v>271</v>
      </c>
      <c r="F344" s="10" t="s">
        <v>50</v>
      </c>
      <c r="G344" s="10" t="s">
        <v>33</v>
      </c>
      <c r="H344" s="11" t="s">
        <v>1145</v>
      </c>
      <c r="I344" s="24">
        <v>41982</v>
      </c>
      <c r="J344" s="158"/>
      <c r="K344" s="10" t="s">
        <v>38</v>
      </c>
      <c r="L344" s="10" t="s">
        <v>1180</v>
      </c>
      <c r="M344" s="10">
        <v>7</v>
      </c>
      <c r="N344" s="52">
        <f t="shared" si="107"/>
        <v>0</v>
      </c>
      <c r="O344" s="51"/>
      <c r="P344" s="51"/>
      <c r="Q344" s="51"/>
      <c r="R344" s="52" t="e">
        <f t="shared" si="108"/>
        <v>#DIV/0!</v>
      </c>
      <c r="S344" s="51"/>
      <c r="T344" s="52" t="e">
        <f t="shared" si="109"/>
        <v>#DIV/0!</v>
      </c>
      <c r="U344" s="51"/>
      <c r="V344" s="52" t="e">
        <f t="shared" si="110"/>
        <v>#DIV/0!</v>
      </c>
      <c r="W344" s="51"/>
      <c r="X344" s="52" t="e">
        <f t="shared" si="111"/>
        <v>#DIV/0!</v>
      </c>
      <c r="Y344" s="51"/>
      <c r="Z344" s="176"/>
      <c r="AA344" s="176"/>
      <c r="AB344" s="188">
        <f t="shared" si="112"/>
        <v>0</v>
      </c>
      <c r="AC344" s="176"/>
      <c r="AD344" s="176"/>
      <c r="AE344" s="190">
        <f t="shared" si="113"/>
        <v>0</v>
      </c>
      <c r="AF344" s="190">
        <f t="shared" si="114"/>
        <v>0</v>
      </c>
      <c r="AG344" s="190">
        <f t="shared" si="115"/>
        <v>0</v>
      </c>
      <c r="AH344" s="190">
        <f t="shared" si="116"/>
        <v>0</v>
      </c>
      <c r="AI344" s="191">
        <f t="shared" si="117"/>
        <v>0</v>
      </c>
      <c r="AJ344" s="191" t="e">
        <f>#REF!+#REF!+AI344</f>
        <v>#REF!</v>
      </c>
      <c r="AK344" s="136"/>
      <c r="AL344" s="136"/>
      <c r="AM344" s="136"/>
      <c r="AN344" s="136"/>
      <c r="AO344" s="136"/>
      <c r="AP344" s="136"/>
      <c r="AQ344" s="136"/>
      <c r="AR344" s="136"/>
      <c r="AS344" s="136"/>
      <c r="AT344" s="136"/>
      <c r="AU344" s="136"/>
      <c r="AV344" s="136"/>
      <c r="AW344" s="136"/>
      <c r="AX344" s="136"/>
      <c r="AY344" s="136"/>
    </row>
    <row r="345" spans="1:51" s="9" customFormat="1" ht="31.5" hidden="1" customHeight="1">
      <c r="A345" s="10">
        <v>339</v>
      </c>
      <c r="B345" s="11" t="s">
        <v>671</v>
      </c>
      <c r="C345" s="10" t="s">
        <v>672</v>
      </c>
      <c r="D345" s="12" t="s">
        <v>672</v>
      </c>
      <c r="E345" s="23" t="s">
        <v>271</v>
      </c>
      <c r="F345" s="10" t="s">
        <v>26</v>
      </c>
      <c r="G345" s="10" t="s">
        <v>33</v>
      </c>
      <c r="H345" s="11" t="s">
        <v>1388</v>
      </c>
      <c r="I345" s="24">
        <v>38617</v>
      </c>
      <c r="J345" s="158"/>
      <c r="K345" s="10" t="s">
        <v>38</v>
      </c>
      <c r="L345" s="10" t="s">
        <v>673</v>
      </c>
      <c r="M345" s="10">
        <v>20</v>
      </c>
      <c r="N345" s="52">
        <f t="shared" si="107"/>
        <v>0</v>
      </c>
      <c r="O345" s="51"/>
      <c r="P345" s="51"/>
      <c r="Q345" s="51"/>
      <c r="R345" s="52" t="e">
        <f t="shared" si="108"/>
        <v>#DIV/0!</v>
      </c>
      <c r="S345" s="51"/>
      <c r="T345" s="52" t="e">
        <f t="shared" si="109"/>
        <v>#DIV/0!</v>
      </c>
      <c r="U345" s="51"/>
      <c r="V345" s="52" t="e">
        <f t="shared" si="110"/>
        <v>#DIV/0!</v>
      </c>
      <c r="W345" s="51"/>
      <c r="X345" s="52" t="e">
        <f t="shared" si="111"/>
        <v>#DIV/0!</v>
      </c>
      <c r="Y345" s="51"/>
      <c r="Z345" s="176"/>
      <c r="AA345" s="176"/>
      <c r="AB345" s="188">
        <f t="shared" si="112"/>
        <v>0</v>
      </c>
      <c r="AC345" s="176"/>
      <c r="AD345" s="176"/>
      <c r="AE345" s="190">
        <f t="shared" si="113"/>
        <v>0</v>
      </c>
      <c r="AF345" s="190">
        <f t="shared" si="114"/>
        <v>0</v>
      </c>
      <c r="AG345" s="190">
        <f t="shared" si="115"/>
        <v>0</v>
      </c>
      <c r="AH345" s="190">
        <f t="shared" si="116"/>
        <v>0</v>
      </c>
      <c r="AI345" s="191">
        <f t="shared" si="117"/>
        <v>0</v>
      </c>
      <c r="AJ345" s="191" t="e">
        <f>#REF!+#REF!+AI345</f>
        <v>#REF!</v>
      </c>
      <c r="AK345" s="136"/>
      <c r="AL345" s="136"/>
      <c r="AM345" s="136"/>
      <c r="AN345" s="136"/>
      <c r="AO345" s="136"/>
      <c r="AP345" s="136"/>
      <c r="AQ345" s="136"/>
      <c r="AR345" s="136"/>
      <c r="AS345" s="136"/>
      <c r="AT345" s="136"/>
      <c r="AU345" s="136"/>
      <c r="AV345" s="136"/>
      <c r="AW345" s="136"/>
      <c r="AX345" s="136"/>
      <c r="AY345" s="136"/>
    </row>
    <row r="346" spans="1:51" s="9" customFormat="1" ht="31.5" hidden="1" customHeight="1">
      <c r="A346" s="99">
        <v>340</v>
      </c>
      <c r="B346" s="11" t="s">
        <v>674</v>
      </c>
      <c r="C346" s="10" t="s">
        <v>672</v>
      </c>
      <c r="D346" s="12" t="s">
        <v>672</v>
      </c>
      <c r="E346" s="23" t="s">
        <v>271</v>
      </c>
      <c r="F346" s="10" t="s">
        <v>26</v>
      </c>
      <c r="G346" s="10" t="s">
        <v>44</v>
      </c>
      <c r="H346" s="11" t="s">
        <v>675</v>
      </c>
      <c r="I346" s="24">
        <v>40268</v>
      </c>
      <c r="J346" s="158"/>
      <c r="K346" s="10" t="s">
        <v>27</v>
      </c>
      <c r="L346" s="10"/>
      <c r="M346" s="10">
        <v>9</v>
      </c>
      <c r="N346" s="52">
        <f t="shared" si="107"/>
        <v>0</v>
      </c>
      <c r="O346" s="51"/>
      <c r="P346" s="51"/>
      <c r="Q346" s="51"/>
      <c r="R346" s="52" t="e">
        <f t="shared" si="108"/>
        <v>#DIV/0!</v>
      </c>
      <c r="S346" s="51"/>
      <c r="T346" s="52" t="e">
        <f t="shared" si="109"/>
        <v>#DIV/0!</v>
      </c>
      <c r="U346" s="51"/>
      <c r="V346" s="52" t="e">
        <f t="shared" si="110"/>
        <v>#DIV/0!</v>
      </c>
      <c r="W346" s="51"/>
      <c r="X346" s="52" t="e">
        <f t="shared" si="111"/>
        <v>#DIV/0!</v>
      </c>
      <c r="Y346" s="51"/>
      <c r="Z346" s="176"/>
      <c r="AA346" s="176"/>
      <c r="AB346" s="188">
        <f t="shared" si="112"/>
        <v>0</v>
      </c>
      <c r="AC346" s="176"/>
      <c r="AD346" s="176"/>
      <c r="AE346" s="190">
        <f t="shared" si="113"/>
        <v>0</v>
      </c>
      <c r="AF346" s="190">
        <f t="shared" si="114"/>
        <v>0</v>
      </c>
      <c r="AG346" s="190">
        <f t="shared" si="115"/>
        <v>0</v>
      </c>
      <c r="AH346" s="190">
        <f t="shared" si="116"/>
        <v>0</v>
      </c>
      <c r="AI346" s="191">
        <f t="shared" si="117"/>
        <v>0</v>
      </c>
      <c r="AJ346" s="191" t="e">
        <f>#REF!+#REF!+AI346</f>
        <v>#REF!</v>
      </c>
      <c r="AK346" s="136"/>
      <c r="AL346" s="136"/>
      <c r="AM346" s="136"/>
      <c r="AN346" s="136"/>
      <c r="AO346" s="136"/>
      <c r="AP346" s="136"/>
      <c r="AQ346" s="136"/>
      <c r="AR346" s="136"/>
      <c r="AS346" s="136"/>
      <c r="AT346" s="136"/>
      <c r="AU346" s="136"/>
      <c r="AV346" s="136"/>
      <c r="AW346" s="136"/>
      <c r="AX346" s="136"/>
      <c r="AY346" s="136"/>
    </row>
    <row r="347" spans="1:51" s="9" customFormat="1" ht="31.5" hidden="1" customHeight="1">
      <c r="A347" s="15">
        <v>341</v>
      </c>
      <c r="B347" s="11" t="s">
        <v>676</v>
      </c>
      <c r="C347" s="10" t="s">
        <v>672</v>
      </c>
      <c r="D347" s="12" t="s">
        <v>672</v>
      </c>
      <c r="E347" s="23" t="s">
        <v>271</v>
      </c>
      <c r="F347" s="10" t="s">
        <v>26</v>
      </c>
      <c r="G347" s="10" t="s">
        <v>44</v>
      </c>
      <c r="H347" s="11" t="s">
        <v>677</v>
      </c>
      <c r="I347" s="24">
        <v>41052</v>
      </c>
      <c r="J347" s="158"/>
      <c r="K347" s="10" t="s">
        <v>27</v>
      </c>
      <c r="L347" s="10"/>
      <c r="M347" s="10">
        <v>11</v>
      </c>
      <c r="N347" s="52">
        <f t="shared" si="107"/>
        <v>0</v>
      </c>
      <c r="O347" s="51"/>
      <c r="P347" s="51"/>
      <c r="Q347" s="51"/>
      <c r="R347" s="52" t="e">
        <f t="shared" si="108"/>
        <v>#DIV/0!</v>
      </c>
      <c r="S347" s="51"/>
      <c r="T347" s="52" t="e">
        <f t="shared" si="109"/>
        <v>#DIV/0!</v>
      </c>
      <c r="U347" s="51"/>
      <c r="V347" s="52" t="e">
        <f t="shared" si="110"/>
        <v>#DIV/0!</v>
      </c>
      <c r="W347" s="51"/>
      <c r="X347" s="52" t="e">
        <f t="shared" si="111"/>
        <v>#DIV/0!</v>
      </c>
      <c r="Y347" s="51"/>
      <c r="Z347" s="176"/>
      <c r="AA347" s="176"/>
      <c r="AB347" s="188">
        <f t="shared" si="112"/>
        <v>0</v>
      </c>
      <c r="AC347" s="176"/>
      <c r="AD347" s="176"/>
      <c r="AE347" s="190">
        <f t="shared" si="113"/>
        <v>0</v>
      </c>
      <c r="AF347" s="190">
        <f t="shared" si="114"/>
        <v>0</v>
      </c>
      <c r="AG347" s="190">
        <f t="shared" si="115"/>
        <v>0</v>
      </c>
      <c r="AH347" s="190">
        <f t="shared" si="116"/>
        <v>0</v>
      </c>
      <c r="AI347" s="191">
        <f t="shared" si="117"/>
        <v>0</v>
      </c>
      <c r="AJ347" s="191" t="e">
        <f>#REF!+#REF!+AI347</f>
        <v>#REF!</v>
      </c>
      <c r="AK347" s="135" t="s">
        <v>1</v>
      </c>
      <c r="AL347" s="135"/>
      <c r="AM347" s="136"/>
      <c r="AN347" s="136"/>
      <c r="AO347" s="136"/>
      <c r="AP347" s="136"/>
      <c r="AQ347" s="136"/>
      <c r="AR347" s="136"/>
      <c r="AS347" s="136"/>
      <c r="AT347" s="136"/>
      <c r="AU347" s="136"/>
      <c r="AV347" s="136"/>
      <c r="AW347" s="136"/>
      <c r="AX347" s="136"/>
      <c r="AY347" s="136"/>
    </row>
    <row r="348" spans="1:51" s="9" customFormat="1" ht="31.5" hidden="1" customHeight="1">
      <c r="A348" s="10">
        <v>342</v>
      </c>
      <c r="B348" s="11" t="s">
        <v>678</v>
      </c>
      <c r="C348" s="10" t="s">
        <v>672</v>
      </c>
      <c r="D348" s="12" t="s">
        <v>672</v>
      </c>
      <c r="E348" s="23" t="s">
        <v>271</v>
      </c>
      <c r="F348" s="10" t="s">
        <v>26</v>
      </c>
      <c r="G348" s="10" t="s">
        <v>44</v>
      </c>
      <c r="H348" s="11" t="s">
        <v>679</v>
      </c>
      <c r="I348" s="24">
        <v>39017</v>
      </c>
      <c r="J348" s="158"/>
      <c r="K348" s="10" t="s">
        <v>27</v>
      </c>
      <c r="L348" s="10" t="s">
        <v>673</v>
      </c>
      <c r="M348" s="10" t="s">
        <v>1313</v>
      </c>
      <c r="N348" s="52">
        <f t="shared" si="107"/>
        <v>0</v>
      </c>
      <c r="O348" s="51"/>
      <c r="P348" s="51"/>
      <c r="Q348" s="51"/>
      <c r="R348" s="52" t="e">
        <f t="shared" si="108"/>
        <v>#DIV/0!</v>
      </c>
      <c r="S348" s="51"/>
      <c r="T348" s="52" t="e">
        <f t="shared" si="109"/>
        <v>#DIV/0!</v>
      </c>
      <c r="U348" s="51"/>
      <c r="V348" s="52" t="e">
        <f t="shared" si="110"/>
        <v>#DIV/0!</v>
      </c>
      <c r="W348" s="51"/>
      <c r="X348" s="52" t="e">
        <f t="shared" si="111"/>
        <v>#DIV/0!</v>
      </c>
      <c r="Y348" s="51"/>
      <c r="Z348" s="176"/>
      <c r="AA348" s="176"/>
      <c r="AB348" s="188">
        <f t="shared" si="112"/>
        <v>0</v>
      </c>
      <c r="AC348" s="176"/>
      <c r="AD348" s="176"/>
      <c r="AE348" s="190">
        <f t="shared" si="113"/>
        <v>0</v>
      </c>
      <c r="AF348" s="190">
        <f t="shared" si="114"/>
        <v>0</v>
      </c>
      <c r="AG348" s="190">
        <f t="shared" si="115"/>
        <v>0</v>
      </c>
      <c r="AH348" s="190">
        <f t="shared" si="116"/>
        <v>0</v>
      </c>
      <c r="AI348" s="191">
        <f t="shared" si="117"/>
        <v>0</v>
      </c>
      <c r="AJ348" s="191" t="e">
        <f>#REF!+#REF!+AI348</f>
        <v>#REF!</v>
      </c>
      <c r="AK348" s="135" t="s">
        <v>1</v>
      </c>
      <c r="AL348" s="135"/>
      <c r="AM348" s="136"/>
      <c r="AN348" s="136"/>
      <c r="AO348" s="136"/>
      <c r="AP348" s="136"/>
      <c r="AQ348" s="136"/>
      <c r="AR348" s="136"/>
      <c r="AS348" s="136"/>
      <c r="AT348" s="136"/>
      <c r="AU348" s="136"/>
      <c r="AV348" s="136"/>
      <c r="AW348" s="136"/>
      <c r="AX348" s="136"/>
      <c r="AY348" s="136"/>
    </row>
    <row r="349" spans="1:51" s="9" customFormat="1" ht="31.5" hidden="1" customHeight="1">
      <c r="A349" s="99">
        <v>343</v>
      </c>
      <c r="B349" s="11" t="s">
        <v>680</v>
      </c>
      <c r="C349" s="10" t="s">
        <v>672</v>
      </c>
      <c r="D349" s="12" t="s">
        <v>672</v>
      </c>
      <c r="E349" s="23" t="s">
        <v>271</v>
      </c>
      <c r="F349" s="10" t="s">
        <v>26</v>
      </c>
      <c r="G349" s="10" t="s">
        <v>44</v>
      </c>
      <c r="H349" s="11" t="s">
        <v>681</v>
      </c>
      <c r="I349" s="24">
        <v>40923</v>
      </c>
      <c r="J349" s="158"/>
      <c r="K349" s="10" t="s">
        <v>27</v>
      </c>
      <c r="L349" s="10"/>
      <c r="M349" s="10">
        <v>9</v>
      </c>
      <c r="N349" s="52">
        <f t="shared" si="107"/>
        <v>0</v>
      </c>
      <c r="O349" s="51"/>
      <c r="P349" s="51"/>
      <c r="Q349" s="51"/>
      <c r="R349" s="52" t="e">
        <f t="shared" si="108"/>
        <v>#DIV/0!</v>
      </c>
      <c r="S349" s="51"/>
      <c r="T349" s="52" t="e">
        <f t="shared" si="109"/>
        <v>#DIV/0!</v>
      </c>
      <c r="U349" s="51"/>
      <c r="V349" s="52" t="e">
        <f t="shared" si="110"/>
        <v>#DIV/0!</v>
      </c>
      <c r="W349" s="51"/>
      <c r="X349" s="52" t="e">
        <f t="shared" si="111"/>
        <v>#DIV/0!</v>
      </c>
      <c r="Y349" s="51"/>
      <c r="Z349" s="176"/>
      <c r="AA349" s="176"/>
      <c r="AB349" s="188">
        <f t="shared" si="112"/>
        <v>0</v>
      </c>
      <c r="AC349" s="176"/>
      <c r="AD349" s="176"/>
      <c r="AE349" s="190">
        <f t="shared" si="113"/>
        <v>0</v>
      </c>
      <c r="AF349" s="190">
        <f t="shared" si="114"/>
        <v>0</v>
      </c>
      <c r="AG349" s="190">
        <f t="shared" si="115"/>
        <v>0</v>
      </c>
      <c r="AH349" s="190">
        <f t="shared" si="116"/>
        <v>0</v>
      </c>
      <c r="AI349" s="191">
        <f t="shared" si="117"/>
        <v>0</v>
      </c>
      <c r="AJ349" s="191" t="e">
        <f>#REF!+#REF!+AI349</f>
        <v>#REF!</v>
      </c>
      <c r="AK349" s="136"/>
      <c r="AL349" s="136"/>
      <c r="AM349" s="136"/>
      <c r="AN349" s="136"/>
      <c r="AO349" s="136"/>
      <c r="AP349" s="136"/>
      <c r="AQ349" s="136"/>
      <c r="AR349" s="136"/>
      <c r="AS349" s="136"/>
      <c r="AT349" s="136"/>
      <c r="AU349" s="136"/>
      <c r="AV349" s="136"/>
      <c r="AW349" s="136"/>
      <c r="AX349" s="136"/>
      <c r="AY349" s="136"/>
    </row>
    <row r="350" spans="1:51" s="9" customFormat="1" ht="31.5" hidden="1" customHeight="1">
      <c r="A350" s="15">
        <v>344</v>
      </c>
      <c r="B350" s="11" t="s">
        <v>682</v>
      </c>
      <c r="C350" s="10" t="s">
        <v>672</v>
      </c>
      <c r="D350" s="12" t="s">
        <v>1419</v>
      </c>
      <c r="E350" s="23" t="s">
        <v>1461</v>
      </c>
      <c r="F350" s="10" t="s">
        <v>26</v>
      </c>
      <c r="G350" s="10" t="s">
        <v>33</v>
      </c>
      <c r="H350" s="11" t="s">
        <v>683</v>
      </c>
      <c r="I350" s="24">
        <v>36598</v>
      </c>
      <c r="J350" s="158"/>
      <c r="K350" s="10" t="s">
        <v>27</v>
      </c>
      <c r="L350" s="10" t="s">
        <v>1420</v>
      </c>
      <c r="M350" s="10" t="s">
        <v>1314</v>
      </c>
      <c r="N350" s="52">
        <f t="shared" si="107"/>
        <v>0</v>
      </c>
      <c r="O350" s="51"/>
      <c r="P350" s="51"/>
      <c r="Q350" s="51"/>
      <c r="R350" s="52" t="e">
        <f t="shared" si="108"/>
        <v>#DIV/0!</v>
      </c>
      <c r="S350" s="51"/>
      <c r="T350" s="52" t="e">
        <f t="shared" si="109"/>
        <v>#DIV/0!</v>
      </c>
      <c r="U350" s="51"/>
      <c r="V350" s="52" t="e">
        <f t="shared" si="110"/>
        <v>#DIV/0!</v>
      </c>
      <c r="W350" s="51"/>
      <c r="X350" s="52" t="e">
        <f t="shared" si="111"/>
        <v>#DIV/0!</v>
      </c>
      <c r="Y350" s="51"/>
      <c r="Z350" s="176"/>
      <c r="AA350" s="176"/>
      <c r="AB350" s="188">
        <f t="shared" si="112"/>
        <v>0</v>
      </c>
      <c r="AC350" s="176"/>
      <c r="AD350" s="176"/>
      <c r="AE350" s="190">
        <f t="shared" si="113"/>
        <v>0</v>
      </c>
      <c r="AF350" s="190">
        <f t="shared" si="114"/>
        <v>0</v>
      </c>
      <c r="AG350" s="190">
        <f t="shared" si="115"/>
        <v>0</v>
      </c>
      <c r="AH350" s="190">
        <f t="shared" si="116"/>
        <v>0</v>
      </c>
      <c r="AI350" s="191">
        <f t="shared" si="117"/>
        <v>0</v>
      </c>
      <c r="AJ350" s="191" t="e">
        <f>#REF!+#REF!+AI350</f>
        <v>#REF!</v>
      </c>
      <c r="AK350" s="136"/>
      <c r="AL350" s="136"/>
      <c r="AM350" s="136"/>
      <c r="AN350" s="136"/>
      <c r="AO350" s="136"/>
      <c r="AP350" s="136"/>
      <c r="AQ350" s="136"/>
      <c r="AR350" s="136"/>
      <c r="AS350" s="136"/>
      <c r="AT350" s="136"/>
      <c r="AU350" s="136"/>
      <c r="AV350" s="136"/>
      <c r="AW350" s="136"/>
      <c r="AX350" s="136"/>
      <c r="AY350" s="136"/>
    </row>
    <row r="351" spans="1:51" s="9" customFormat="1" ht="31.5" hidden="1" customHeight="1">
      <c r="A351" s="10">
        <v>345</v>
      </c>
      <c r="B351" s="11" t="s">
        <v>684</v>
      </c>
      <c r="C351" s="10" t="s">
        <v>672</v>
      </c>
      <c r="D351" s="12" t="s">
        <v>672</v>
      </c>
      <c r="E351" s="23" t="s">
        <v>271</v>
      </c>
      <c r="F351" s="10" t="s">
        <v>26</v>
      </c>
      <c r="G351" s="10" t="s">
        <v>44</v>
      </c>
      <c r="H351" s="11" t="s">
        <v>685</v>
      </c>
      <c r="I351" s="24">
        <v>39108</v>
      </c>
      <c r="J351" s="158"/>
      <c r="K351" s="10" t="s">
        <v>27</v>
      </c>
      <c r="L351" s="10" t="s">
        <v>673</v>
      </c>
      <c r="M351" s="10">
        <v>7</v>
      </c>
      <c r="N351" s="52">
        <f t="shared" si="107"/>
        <v>0</v>
      </c>
      <c r="O351" s="51"/>
      <c r="P351" s="51"/>
      <c r="Q351" s="51"/>
      <c r="R351" s="52" t="e">
        <f t="shared" si="108"/>
        <v>#DIV/0!</v>
      </c>
      <c r="S351" s="51"/>
      <c r="T351" s="52" t="e">
        <f t="shared" si="109"/>
        <v>#DIV/0!</v>
      </c>
      <c r="U351" s="51"/>
      <c r="V351" s="52" t="e">
        <f t="shared" si="110"/>
        <v>#DIV/0!</v>
      </c>
      <c r="W351" s="51"/>
      <c r="X351" s="52" t="e">
        <f t="shared" si="111"/>
        <v>#DIV/0!</v>
      </c>
      <c r="Y351" s="51"/>
      <c r="Z351" s="176"/>
      <c r="AA351" s="176"/>
      <c r="AB351" s="188">
        <f t="shared" si="112"/>
        <v>0</v>
      </c>
      <c r="AC351" s="176"/>
      <c r="AD351" s="176"/>
      <c r="AE351" s="190">
        <f t="shared" si="113"/>
        <v>0</v>
      </c>
      <c r="AF351" s="190">
        <f t="shared" si="114"/>
        <v>0</v>
      </c>
      <c r="AG351" s="190">
        <f t="shared" si="115"/>
        <v>0</v>
      </c>
      <c r="AH351" s="190">
        <f t="shared" si="116"/>
        <v>0</v>
      </c>
      <c r="AI351" s="191">
        <f t="shared" si="117"/>
        <v>0</v>
      </c>
      <c r="AJ351" s="191" t="e">
        <f>#REF!+#REF!+AI351</f>
        <v>#REF!</v>
      </c>
      <c r="AK351" s="136"/>
      <c r="AL351" s="136"/>
      <c r="AM351" s="136"/>
      <c r="AN351" s="136"/>
      <c r="AO351" s="136"/>
      <c r="AP351" s="136"/>
      <c r="AQ351" s="136"/>
      <c r="AR351" s="136"/>
      <c r="AS351" s="136"/>
      <c r="AT351" s="136"/>
      <c r="AU351" s="136"/>
      <c r="AV351" s="136"/>
      <c r="AW351" s="136"/>
      <c r="AX351" s="136"/>
      <c r="AY351" s="136"/>
    </row>
    <row r="352" spans="1:51" s="9" customFormat="1" ht="31.5" hidden="1" customHeight="1">
      <c r="A352" s="99">
        <v>346</v>
      </c>
      <c r="B352" s="11" t="s">
        <v>686</v>
      </c>
      <c r="C352" s="10" t="s">
        <v>672</v>
      </c>
      <c r="D352" s="12" t="s">
        <v>672</v>
      </c>
      <c r="E352" s="23" t="s">
        <v>271</v>
      </c>
      <c r="F352" s="10" t="s">
        <v>26</v>
      </c>
      <c r="G352" s="10" t="s">
        <v>33</v>
      </c>
      <c r="H352" s="11" t="s">
        <v>687</v>
      </c>
      <c r="I352" s="24">
        <v>39717</v>
      </c>
      <c r="J352" s="158"/>
      <c r="K352" s="10" t="s">
        <v>27</v>
      </c>
      <c r="L352" s="10" t="s">
        <v>673</v>
      </c>
      <c r="M352" s="10" t="s">
        <v>1314</v>
      </c>
      <c r="N352" s="52">
        <f t="shared" si="107"/>
        <v>0</v>
      </c>
      <c r="O352" s="51"/>
      <c r="P352" s="51"/>
      <c r="Q352" s="51"/>
      <c r="R352" s="52" t="e">
        <f t="shared" si="108"/>
        <v>#DIV/0!</v>
      </c>
      <c r="S352" s="51"/>
      <c r="T352" s="52" t="e">
        <f t="shared" si="109"/>
        <v>#DIV/0!</v>
      </c>
      <c r="U352" s="51"/>
      <c r="V352" s="52" t="e">
        <f t="shared" si="110"/>
        <v>#DIV/0!</v>
      </c>
      <c r="W352" s="51"/>
      <c r="X352" s="52" t="e">
        <f t="shared" si="111"/>
        <v>#DIV/0!</v>
      </c>
      <c r="Y352" s="51"/>
      <c r="Z352" s="176"/>
      <c r="AA352" s="176"/>
      <c r="AB352" s="188">
        <f t="shared" si="112"/>
        <v>0</v>
      </c>
      <c r="AC352" s="176"/>
      <c r="AD352" s="176"/>
      <c r="AE352" s="190">
        <f t="shared" si="113"/>
        <v>0</v>
      </c>
      <c r="AF352" s="190">
        <f t="shared" si="114"/>
        <v>0</v>
      </c>
      <c r="AG352" s="190">
        <f t="shared" si="115"/>
        <v>0</v>
      </c>
      <c r="AH352" s="190">
        <f t="shared" si="116"/>
        <v>0</v>
      </c>
      <c r="AI352" s="191">
        <f t="shared" si="117"/>
        <v>0</v>
      </c>
      <c r="AJ352" s="191" t="e">
        <f>#REF!+#REF!+AI352</f>
        <v>#REF!</v>
      </c>
      <c r="AK352" s="136"/>
      <c r="AL352" s="136"/>
      <c r="AM352" s="136"/>
      <c r="AN352" s="136"/>
      <c r="AO352" s="136"/>
      <c r="AP352" s="136"/>
      <c r="AQ352" s="136"/>
      <c r="AR352" s="136"/>
      <c r="AS352" s="136"/>
      <c r="AT352" s="136"/>
      <c r="AU352" s="136"/>
      <c r="AV352" s="136"/>
      <c r="AW352" s="136"/>
      <c r="AX352" s="136"/>
      <c r="AY352" s="136"/>
    </row>
    <row r="353" spans="1:51" s="9" customFormat="1" ht="31.5" hidden="1" customHeight="1">
      <c r="A353" s="15">
        <v>347</v>
      </c>
      <c r="B353" s="11" t="s">
        <v>688</v>
      </c>
      <c r="C353" s="10" t="s">
        <v>672</v>
      </c>
      <c r="D353" s="12" t="s">
        <v>672</v>
      </c>
      <c r="E353" s="23" t="s">
        <v>1402</v>
      </c>
      <c r="F353" s="10" t="s">
        <v>26</v>
      </c>
      <c r="G353" s="10" t="s">
        <v>44</v>
      </c>
      <c r="H353" s="11" t="s">
        <v>689</v>
      </c>
      <c r="I353" s="24">
        <v>39199</v>
      </c>
      <c r="J353" s="158"/>
      <c r="K353" s="10" t="s">
        <v>38</v>
      </c>
      <c r="L353" s="10" t="s">
        <v>673</v>
      </c>
      <c r="M353" s="10">
        <v>9</v>
      </c>
      <c r="N353" s="52">
        <f t="shared" si="107"/>
        <v>0</v>
      </c>
      <c r="O353" s="51"/>
      <c r="P353" s="51"/>
      <c r="Q353" s="51"/>
      <c r="R353" s="52" t="e">
        <f t="shared" si="108"/>
        <v>#DIV/0!</v>
      </c>
      <c r="S353" s="51"/>
      <c r="T353" s="52" t="e">
        <f t="shared" si="109"/>
        <v>#DIV/0!</v>
      </c>
      <c r="U353" s="51"/>
      <c r="V353" s="52" t="e">
        <f t="shared" si="110"/>
        <v>#DIV/0!</v>
      </c>
      <c r="W353" s="51"/>
      <c r="X353" s="52" t="e">
        <f t="shared" si="111"/>
        <v>#DIV/0!</v>
      </c>
      <c r="Y353" s="51"/>
      <c r="Z353" s="176"/>
      <c r="AA353" s="176"/>
      <c r="AB353" s="188">
        <f t="shared" si="112"/>
        <v>0</v>
      </c>
      <c r="AC353" s="176"/>
      <c r="AD353" s="176"/>
      <c r="AE353" s="190">
        <f t="shared" si="113"/>
        <v>0</v>
      </c>
      <c r="AF353" s="190">
        <f t="shared" si="114"/>
        <v>0</v>
      </c>
      <c r="AG353" s="190">
        <f t="shared" si="115"/>
        <v>0</v>
      </c>
      <c r="AH353" s="190">
        <f t="shared" si="116"/>
        <v>0</v>
      </c>
      <c r="AI353" s="191">
        <f t="shared" si="117"/>
        <v>0</v>
      </c>
      <c r="AJ353" s="191" t="e">
        <f>#REF!+#REF!+AI353</f>
        <v>#REF!</v>
      </c>
      <c r="AK353" s="136"/>
      <c r="AL353" s="136"/>
      <c r="AM353" s="136"/>
      <c r="AN353" s="136"/>
      <c r="AO353" s="136"/>
      <c r="AP353" s="136"/>
      <c r="AQ353" s="136"/>
      <c r="AR353" s="136"/>
      <c r="AS353" s="136"/>
      <c r="AT353" s="136"/>
      <c r="AU353" s="136"/>
      <c r="AV353" s="136"/>
      <c r="AW353" s="136"/>
      <c r="AX353" s="136"/>
      <c r="AY353" s="136"/>
    </row>
    <row r="354" spans="1:51" s="9" customFormat="1" ht="31.5" hidden="1" customHeight="1">
      <c r="A354" s="10">
        <v>348</v>
      </c>
      <c r="B354" s="11" t="s">
        <v>690</v>
      </c>
      <c r="C354" s="10" t="s">
        <v>353</v>
      </c>
      <c r="D354" s="12" t="s">
        <v>353</v>
      </c>
      <c r="E354" s="23" t="s">
        <v>30</v>
      </c>
      <c r="F354" s="10" t="s">
        <v>26</v>
      </c>
      <c r="G354" s="10" t="s">
        <v>33</v>
      </c>
      <c r="H354" s="11" t="s">
        <v>691</v>
      </c>
      <c r="I354" s="24">
        <v>40026</v>
      </c>
      <c r="J354" s="158"/>
      <c r="K354" s="10" t="s">
        <v>38</v>
      </c>
      <c r="L354" s="10" t="s">
        <v>692</v>
      </c>
      <c r="M354" s="10">
        <v>10</v>
      </c>
      <c r="N354" s="52">
        <f t="shared" si="107"/>
        <v>0</v>
      </c>
      <c r="O354" s="51"/>
      <c r="P354" s="51"/>
      <c r="Q354" s="51"/>
      <c r="R354" s="52" t="e">
        <f t="shared" si="108"/>
        <v>#DIV/0!</v>
      </c>
      <c r="S354" s="51"/>
      <c r="T354" s="52" t="e">
        <f t="shared" si="109"/>
        <v>#DIV/0!</v>
      </c>
      <c r="U354" s="51"/>
      <c r="V354" s="52" t="e">
        <f t="shared" si="110"/>
        <v>#DIV/0!</v>
      </c>
      <c r="W354" s="51"/>
      <c r="X354" s="52" t="e">
        <f t="shared" si="111"/>
        <v>#DIV/0!</v>
      </c>
      <c r="Y354" s="51"/>
      <c r="Z354" s="176"/>
      <c r="AA354" s="176"/>
      <c r="AB354" s="188">
        <f t="shared" si="112"/>
        <v>0</v>
      </c>
      <c r="AC354" s="176"/>
      <c r="AD354" s="176"/>
      <c r="AE354" s="190">
        <f t="shared" si="113"/>
        <v>0</v>
      </c>
      <c r="AF354" s="190">
        <f t="shared" si="114"/>
        <v>0</v>
      </c>
      <c r="AG354" s="190">
        <f t="shared" si="115"/>
        <v>0</v>
      </c>
      <c r="AH354" s="190">
        <f t="shared" si="116"/>
        <v>0</v>
      </c>
      <c r="AI354" s="191">
        <f t="shared" si="117"/>
        <v>0</v>
      </c>
      <c r="AJ354" s="191" t="e">
        <f>#REF!+#REF!+AI354</f>
        <v>#REF!</v>
      </c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  <c r="AX354" s="136"/>
      <c r="AY354" s="136"/>
    </row>
    <row r="355" spans="1:51" s="9" customFormat="1" ht="31.5" hidden="1" customHeight="1">
      <c r="A355" s="99">
        <v>349</v>
      </c>
      <c r="B355" s="11" t="s">
        <v>693</v>
      </c>
      <c r="C355" s="10" t="s">
        <v>143</v>
      </c>
      <c r="D355" s="12" t="s">
        <v>143</v>
      </c>
      <c r="E355" s="23" t="s">
        <v>305</v>
      </c>
      <c r="F355" s="10" t="s">
        <v>26</v>
      </c>
      <c r="G355" s="10" t="s">
        <v>33</v>
      </c>
      <c r="H355" s="11" t="s">
        <v>694</v>
      </c>
      <c r="I355" s="24">
        <v>35431</v>
      </c>
      <c r="J355" s="158"/>
      <c r="K355" s="10" t="s">
        <v>38</v>
      </c>
      <c r="L355" s="10" t="s">
        <v>695</v>
      </c>
      <c r="M355" s="10">
        <v>9</v>
      </c>
      <c r="N355" s="52">
        <f t="shared" si="107"/>
        <v>0</v>
      </c>
      <c r="O355" s="51"/>
      <c r="P355" s="51"/>
      <c r="Q355" s="51"/>
      <c r="R355" s="52" t="e">
        <f t="shared" si="108"/>
        <v>#DIV/0!</v>
      </c>
      <c r="S355" s="51"/>
      <c r="T355" s="52" t="e">
        <f t="shared" si="109"/>
        <v>#DIV/0!</v>
      </c>
      <c r="U355" s="51"/>
      <c r="V355" s="52" t="e">
        <f t="shared" si="110"/>
        <v>#DIV/0!</v>
      </c>
      <c r="W355" s="51"/>
      <c r="X355" s="52" t="e">
        <f t="shared" si="111"/>
        <v>#DIV/0!</v>
      </c>
      <c r="Y355" s="51"/>
      <c r="Z355" s="176"/>
      <c r="AA355" s="176"/>
      <c r="AB355" s="188">
        <f t="shared" si="112"/>
        <v>0</v>
      </c>
      <c r="AC355" s="176"/>
      <c r="AD355" s="176"/>
      <c r="AE355" s="190">
        <f t="shared" si="113"/>
        <v>0</v>
      </c>
      <c r="AF355" s="190">
        <f t="shared" si="114"/>
        <v>0</v>
      </c>
      <c r="AG355" s="190">
        <f t="shared" si="115"/>
        <v>0</v>
      </c>
      <c r="AH355" s="190">
        <f t="shared" si="116"/>
        <v>0</v>
      </c>
      <c r="AI355" s="191">
        <f t="shared" si="117"/>
        <v>0</v>
      </c>
      <c r="AJ355" s="191" t="e">
        <f>#REF!+#REF!+AI355</f>
        <v>#REF!</v>
      </c>
      <c r="AK355" s="135" t="s">
        <v>1</v>
      </c>
      <c r="AL355" s="135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136"/>
    </row>
    <row r="356" spans="1:51" s="9" customFormat="1" ht="31.5" hidden="1" customHeight="1">
      <c r="A356" s="15">
        <v>350</v>
      </c>
      <c r="B356" s="11" t="s">
        <v>696</v>
      </c>
      <c r="C356" s="10" t="s">
        <v>143</v>
      </c>
      <c r="D356" s="12" t="s">
        <v>143</v>
      </c>
      <c r="E356" s="23" t="s">
        <v>30</v>
      </c>
      <c r="F356" s="10" t="s">
        <v>50</v>
      </c>
      <c r="G356" s="10" t="s">
        <v>33</v>
      </c>
      <c r="H356" s="11" t="s">
        <v>697</v>
      </c>
      <c r="I356" s="24">
        <v>38498</v>
      </c>
      <c r="J356" s="158"/>
      <c r="K356" s="10" t="s">
        <v>27</v>
      </c>
      <c r="L356" s="10" t="s">
        <v>1389</v>
      </c>
      <c r="M356" s="10">
        <v>13</v>
      </c>
      <c r="N356" s="52">
        <f t="shared" si="107"/>
        <v>0</v>
      </c>
      <c r="O356" s="51"/>
      <c r="P356" s="51"/>
      <c r="Q356" s="51"/>
      <c r="R356" s="52" t="e">
        <f t="shared" si="108"/>
        <v>#DIV/0!</v>
      </c>
      <c r="S356" s="51"/>
      <c r="T356" s="52" t="e">
        <f t="shared" si="109"/>
        <v>#DIV/0!</v>
      </c>
      <c r="U356" s="51"/>
      <c r="V356" s="52" t="e">
        <f t="shared" si="110"/>
        <v>#DIV/0!</v>
      </c>
      <c r="W356" s="51"/>
      <c r="X356" s="52" t="e">
        <f t="shared" si="111"/>
        <v>#DIV/0!</v>
      </c>
      <c r="Y356" s="51"/>
      <c r="Z356" s="176"/>
      <c r="AA356" s="176"/>
      <c r="AB356" s="188">
        <f t="shared" si="112"/>
        <v>0</v>
      </c>
      <c r="AC356" s="176"/>
      <c r="AD356" s="176"/>
      <c r="AE356" s="190">
        <f t="shared" si="113"/>
        <v>0</v>
      </c>
      <c r="AF356" s="190">
        <f t="shared" si="114"/>
        <v>0</v>
      </c>
      <c r="AG356" s="190">
        <f t="shared" si="115"/>
        <v>0</v>
      </c>
      <c r="AH356" s="190">
        <f t="shared" si="116"/>
        <v>0</v>
      </c>
      <c r="AI356" s="191">
        <f t="shared" si="117"/>
        <v>0</v>
      </c>
      <c r="AJ356" s="191" t="e">
        <f>#REF!+#REF!+AI356</f>
        <v>#REF!</v>
      </c>
      <c r="AK356" s="136"/>
      <c r="AL356" s="136"/>
      <c r="AM356" s="136"/>
      <c r="AN356" s="136"/>
      <c r="AO356" s="136"/>
      <c r="AP356" s="136"/>
      <c r="AQ356" s="136"/>
      <c r="AR356" s="136"/>
      <c r="AS356" s="136"/>
      <c r="AT356" s="136"/>
      <c r="AU356" s="136"/>
      <c r="AV356" s="136"/>
      <c r="AW356" s="136"/>
      <c r="AX356" s="136"/>
      <c r="AY356" s="136"/>
    </row>
    <row r="357" spans="1:51" s="9" customFormat="1" ht="31.5" hidden="1" customHeight="1">
      <c r="A357" s="10">
        <v>351</v>
      </c>
      <c r="B357" s="11" t="s">
        <v>698</v>
      </c>
      <c r="C357" s="10" t="s">
        <v>143</v>
      </c>
      <c r="D357" s="12" t="s">
        <v>143</v>
      </c>
      <c r="E357" s="23" t="s">
        <v>271</v>
      </c>
      <c r="F357" s="10" t="s">
        <v>26</v>
      </c>
      <c r="G357" s="10" t="s">
        <v>33</v>
      </c>
      <c r="H357" s="11" t="s">
        <v>699</v>
      </c>
      <c r="I357" s="24">
        <v>22547</v>
      </c>
      <c r="J357" s="158"/>
      <c r="K357" s="10" t="s">
        <v>38</v>
      </c>
      <c r="L357" s="10" t="s">
        <v>695</v>
      </c>
      <c r="M357" s="10">
        <v>7</v>
      </c>
      <c r="N357" s="52">
        <f t="shared" si="107"/>
        <v>0</v>
      </c>
      <c r="O357" s="51"/>
      <c r="P357" s="51"/>
      <c r="Q357" s="51"/>
      <c r="R357" s="52" t="e">
        <f t="shared" si="108"/>
        <v>#DIV/0!</v>
      </c>
      <c r="S357" s="51"/>
      <c r="T357" s="52" t="e">
        <f t="shared" si="109"/>
        <v>#DIV/0!</v>
      </c>
      <c r="U357" s="51"/>
      <c r="V357" s="52" t="e">
        <f t="shared" si="110"/>
        <v>#DIV/0!</v>
      </c>
      <c r="W357" s="51"/>
      <c r="X357" s="52" t="e">
        <f t="shared" si="111"/>
        <v>#DIV/0!</v>
      </c>
      <c r="Y357" s="51"/>
      <c r="Z357" s="176"/>
      <c r="AA357" s="176"/>
      <c r="AB357" s="188">
        <f t="shared" si="112"/>
        <v>0</v>
      </c>
      <c r="AC357" s="176"/>
      <c r="AD357" s="176"/>
      <c r="AE357" s="190">
        <f t="shared" si="113"/>
        <v>0</v>
      </c>
      <c r="AF357" s="190">
        <f t="shared" si="114"/>
        <v>0</v>
      </c>
      <c r="AG357" s="190">
        <f t="shared" si="115"/>
        <v>0</v>
      </c>
      <c r="AH357" s="190">
        <f t="shared" si="116"/>
        <v>0</v>
      </c>
      <c r="AI357" s="191">
        <f t="shared" si="117"/>
        <v>0</v>
      </c>
      <c r="AJ357" s="191" t="e">
        <f>#REF!+#REF!+AI357</f>
        <v>#REF!</v>
      </c>
      <c r="AK357" s="135" t="s">
        <v>1</v>
      </c>
      <c r="AL357" s="135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6"/>
    </row>
    <row r="358" spans="1:51" s="9" customFormat="1" ht="31.5" hidden="1" customHeight="1">
      <c r="A358" s="99">
        <v>352</v>
      </c>
      <c r="B358" s="11" t="s">
        <v>700</v>
      </c>
      <c r="C358" s="10" t="s">
        <v>143</v>
      </c>
      <c r="D358" s="12" t="s">
        <v>143</v>
      </c>
      <c r="E358" s="23" t="s">
        <v>30</v>
      </c>
      <c r="F358" s="10" t="s">
        <v>50</v>
      </c>
      <c r="G358" s="10" t="s">
        <v>33</v>
      </c>
      <c r="H358" s="11" t="s">
        <v>701</v>
      </c>
      <c r="I358" s="24">
        <v>40544</v>
      </c>
      <c r="J358" s="158"/>
      <c r="K358" s="10" t="s">
        <v>38</v>
      </c>
      <c r="L358" s="10" t="s">
        <v>702</v>
      </c>
      <c r="M358" s="10">
        <v>21</v>
      </c>
      <c r="N358" s="52">
        <f t="shared" si="107"/>
        <v>0</v>
      </c>
      <c r="O358" s="51"/>
      <c r="P358" s="51"/>
      <c r="Q358" s="51"/>
      <c r="R358" s="52" t="e">
        <f t="shared" si="108"/>
        <v>#DIV/0!</v>
      </c>
      <c r="S358" s="51"/>
      <c r="T358" s="52" t="e">
        <f t="shared" si="109"/>
        <v>#DIV/0!</v>
      </c>
      <c r="U358" s="51"/>
      <c r="V358" s="52" t="e">
        <f t="shared" si="110"/>
        <v>#DIV/0!</v>
      </c>
      <c r="W358" s="51"/>
      <c r="X358" s="52" t="e">
        <f t="shared" si="111"/>
        <v>#DIV/0!</v>
      </c>
      <c r="Y358" s="51"/>
      <c r="Z358" s="176"/>
      <c r="AA358" s="176"/>
      <c r="AB358" s="188">
        <f t="shared" si="112"/>
        <v>0</v>
      </c>
      <c r="AC358" s="176"/>
      <c r="AD358" s="176"/>
      <c r="AE358" s="190">
        <f t="shared" si="113"/>
        <v>0</v>
      </c>
      <c r="AF358" s="190">
        <f t="shared" si="114"/>
        <v>0</v>
      </c>
      <c r="AG358" s="190">
        <f t="shared" si="115"/>
        <v>0</v>
      </c>
      <c r="AH358" s="190">
        <f t="shared" si="116"/>
        <v>0</v>
      </c>
      <c r="AI358" s="191">
        <f t="shared" si="117"/>
        <v>0</v>
      </c>
      <c r="AJ358" s="191" t="e">
        <f>#REF!+#REF!+AI358</f>
        <v>#REF!</v>
      </c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</row>
    <row r="359" spans="1:51" s="9" customFormat="1" ht="31.5" hidden="1" customHeight="1">
      <c r="A359" s="15">
        <v>353</v>
      </c>
      <c r="B359" s="11" t="s">
        <v>1126</v>
      </c>
      <c r="C359" s="10" t="s">
        <v>143</v>
      </c>
      <c r="D359" s="12" t="s">
        <v>143</v>
      </c>
      <c r="E359" s="23" t="s">
        <v>30</v>
      </c>
      <c r="F359" s="10" t="s">
        <v>26</v>
      </c>
      <c r="G359" s="10" t="s">
        <v>44</v>
      </c>
      <c r="H359" s="11" t="s">
        <v>1127</v>
      </c>
      <c r="I359" s="24">
        <v>41456</v>
      </c>
      <c r="J359" s="158"/>
      <c r="K359" s="10" t="s">
        <v>38</v>
      </c>
      <c r="L359" s="10" t="s">
        <v>695</v>
      </c>
      <c r="M359" s="10">
        <v>15</v>
      </c>
      <c r="N359" s="52">
        <f t="shared" si="107"/>
        <v>0</v>
      </c>
      <c r="O359" s="51"/>
      <c r="P359" s="51"/>
      <c r="Q359" s="51"/>
      <c r="R359" s="52" t="e">
        <f t="shared" si="108"/>
        <v>#DIV/0!</v>
      </c>
      <c r="S359" s="51"/>
      <c r="T359" s="52" t="e">
        <f t="shared" si="109"/>
        <v>#DIV/0!</v>
      </c>
      <c r="U359" s="51"/>
      <c r="V359" s="52" t="e">
        <f t="shared" si="110"/>
        <v>#DIV/0!</v>
      </c>
      <c r="W359" s="51"/>
      <c r="X359" s="52" t="e">
        <f t="shared" si="111"/>
        <v>#DIV/0!</v>
      </c>
      <c r="Y359" s="51"/>
      <c r="Z359" s="176"/>
      <c r="AA359" s="176"/>
      <c r="AB359" s="188">
        <f t="shared" si="112"/>
        <v>0</v>
      </c>
      <c r="AC359" s="176"/>
      <c r="AD359" s="176"/>
      <c r="AE359" s="190">
        <f t="shared" si="113"/>
        <v>0</v>
      </c>
      <c r="AF359" s="190">
        <f t="shared" si="114"/>
        <v>0</v>
      </c>
      <c r="AG359" s="190">
        <f t="shared" si="115"/>
        <v>0</v>
      </c>
      <c r="AH359" s="190">
        <f t="shared" si="116"/>
        <v>0</v>
      </c>
      <c r="AI359" s="191">
        <f t="shared" si="117"/>
        <v>0</v>
      </c>
      <c r="AJ359" s="191" t="e">
        <f>#REF!+#REF!+AI359</f>
        <v>#REF!</v>
      </c>
      <c r="AK359" s="135" t="s">
        <v>1</v>
      </c>
      <c r="AL359" s="135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</row>
    <row r="360" spans="1:51" s="9" customFormat="1" ht="31.5" hidden="1" customHeight="1">
      <c r="A360" s="10">
        <v>354</v>
      </c>
      <c r="B360" s="11" t="s">
        <v>703</v>
      </c>
      <c r="C360" s="10" t="s">
        <v>143</v>
      </c>
      <c r="D360" s="12" t="s">
        <v>143</v>
      </c>
      <c r="E360" s="23" t="s">
        <v>30</v>
      </c>
      <c r="F360" s="10" t="s">
        <v>26</v>
      </c>
      <c r="G360" s="10" t="s">
        <v>33</v>
      </c>
      <c r="H360" s="11" t="s">
        <v>704</v>
      </c>
      <c r="I360" s="24">
        <v>40405</v>
      </c>
      <c r="J360" s="158"/>
      <c r="K360" s="10" t="s">
        <v>38</v>
      </c>
      <c r="L360" s="10" t="s">
        <v>695</v>
      </c>
      <c r="M360" s="10">
        <v>7</v>
      </c>
      <c r="N360" s="52">
        <f t="shared" si="107"/>
        <v>0</v>
      </c>
      <c r="O360" s="51"/>
      <c r="P360" s="51"/>
      <c r="Q360" s="51"/>
      <c r="R360" s="52" t="e">
        <f t="shared" si="108"/>
        <v>#DIV/0!</v>
      </c>
      <c r="S360" s="51"/>
      <c r="T360" s="52" t="e">
        <f t="shared" si="109"/>
        <v>#DIV/0!</v>
      </c>
      <c r="U360" s="51"/>
      <c r="V360" s="52" t="e">
        <f t="shared" si="110"/>
        <v>#DIV/0!</v>
      </c>
      <c r="W360" s="51"/>
      <c r="X360" s="52" t="e">
        <f t="shared" si="111"/>
        <v>#DIV/0!</v>
      </c>
      <c r="Y360" s="51"/>
      <c r="Z360" s="176"/>
      <c r="AA360" s="176"/>
      <c r="AB360" s="188">
        <f t="shared" si="112"/>
        <v>0</v>
      </c>
      <c r="AC360" s="176"/>
      <c r="AD360" s="176"/>
      <c r="AE360" s="190">
        <f t="shared" si="113"/>
        <v>0</v>
      </c>
      <c r="AF360" s="190">
        <f t="shared" si="114"/>
        <v>0</v>
      </c>
      <c r="AG360" s="190">
        <f t="shared" si="115"/>
        <v>0</v>
      </c>
      <c r="AH360" s="190">
        <f t="shared" si="116"/>
        <v>0</v>
      </c>
      <c r="AI360" s="191">
        <f t="shared" si="117"/>
        <v>0</v>
      </c>
      <c r="AJ360" s="191" t="e">
        <f>#REF!+#REF!+AI360</f>
        <v>#REF!</v>
      </c>
      <c r="AK360" s="136"/>
      <c r="AL360" s="136"/>
      <c r="AM360" s="136"/>
      <c r="AN360" s="136"/>
      <c r="AO360" s="136"/>
      <c r="AP360" s="136"/>
      <c r="AQ360" s="136"/>
      <c r="AR360" s="136"/>
      <c r="AS360" s="136"/>
      <c r="AT360" s="136"/>
      <c r="AU360" s="136"/>
      <c r="AV360" s="136"/>
      <c r="AW360" s="136"/>
      <c r="AX360" s="136"/>
      <c r="AY360" s="136"/>
    </row>
    <row r="361" spans="1:51" s="9" customFormat="1" ht="31.5" hidden="1" customHeight="1">
      <c r="A361" s="99">
        <v>355</v>
      </c>
      <c r="B361" s="11" t="s">
        <v>705</v>
      </c>
      <c r="C361" s="10" t="s">
        <v>143</v>
      </c>
      <c r="D361" s="12" t="s">
        <v>143</v>
      </c>
      <c r="E361" s="23" t="s">
        <v>30</v>
      </c>
      <c r="F361" s="10" t="s">
        <v>26</v>
      </c>
      <c r="G361" s="10" t="s">
        <v>44</v>
      </c>
      <c r="H361" s="11" t="s">
        <v>706</v>
      </c>
      <c r="I361" s="24">
        <v>40544</v>
      </c>
      <c r="J361" s="158"/>
      <c r="K361" s="10" t="s">
        <v>38</v>
      </c>
      <c r="L361" s="10" t="s">
        <v>695</v>
      </c>
      <c r="M361" s="10">
        <v>15</v>
      </c>
      <c r="N361" s="52">
        <f t="shared" si="107"/>
        <v>0</v>
      </c>
      <c r="O361" s="51"/>
      <c r="P361" s="51"/>
      <c r="Q361" s="51"/>
      <c r="R361" s="52" t="e">
        <f t="shared" si="108"/>
        <v>#DIV/0!</v>
      </c>
      <c r="S361" s="51"/>
      <c r="T361" s="52" t="e">
        <f t="shared" si="109"/>
        <v>#DIV/0!</v>
      </c>
      <c r="U361" s="51"/>
      <c r="V361" s="52" t="e">
        <f t="shared" si="110"/>
        <v>#DIV/0!</v>
      </c>
      <c r="W361" s="51"/>
      <c r="X361" s="52" t="e">
        <f t="shared" si="111"/>
        <v>#DIV/0!</v>
      </c>
      <c r="Y361" s="51"/>
      <c r="Z361" s="176"/>
      <c r="AA361" s="176"/>
      <c r="AB361" s="188">
        <f t="shared" si="112"/>
        <v>0</v>
      </c>
      <c r="AC361" s="176"/>
      <c r="AD361" s="176"/>
      <c r="AE361" s="190">
        <f t="shared" si="113"/>
        <v>0</v>
      </c>
      <c r="AF361" s="190">
        <f t="shared" si="114"/>
        <v>0</v>
      </c>
      <c r="AG361" s="190">
        <f t="shared" si="115"/>
        <v>0</v>
      </c>
      <c r="AH361" s="190">
        <f t="shared" si="116"/>
        <v>0</v>
      </c>
      <c r="AI361" s="191">
        <f t="shared" si="117"/>
        <v>0</v>
      </c>
      <c r="AJ361" s="191" t="e">
        <f>#REF!+#REF!+AI361</f>
        <v>#REF!</v>
      </c>
      <c r="AK361" s="136" t="s">
        <v>1</v>
      </c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  <c r="AX361" s="136"/>
      <c r="AY361" s="136"/>
    </row>
    <row r="362" spans="1:51" s="9" customFormat="1" ht="31.5" hidden="1" customHeight="1">
      <c r="A362" s="15">
        <v>356</v>
      </c>
      <c r="B362" s="11" t="s">
        <v>1315</v>
      </c>
      <c r="C362" s="10" t="s">
        <v>143</v>
      </c>
      <c r="D362" s="12" t="s">
        <v>143</v>
      </c>
      <c r="E362" s="23" t="s">
        <v>30</v>
      </c>
      <c r="F362" s="10" t="s">
        <v>26</v>
      </c>
      <c r="G362" s="10" t="s">
        <v>33</v>
      </c>
      <c r="H362" s="11" t="s">
        <v>707</v>
      </c>
      <c r="I362" s="24">
        <v>38800</v>
      </c>
      <c r="J362" s="158"/>
      <c r="K362" s="10" t="s">
        <v>38</v>
      </c>
      <c r="L362" s="10" t="s">
        <v>708</v>
      </c>
      <c r="M362" s="10">
        <v>20</v>
      </c>
      <c r="N362" s="52">
        <f t="shared" si="107"/>
        <v>0</v>
      </c>
      <c r="O362" s="51"/>
      <c r="P362" s="51"/>
      <c r="Q362" s="51"/>
      <c r="R362" s="52" t="e">
        <f t="shared" si="108"/>
        <v>#DIV/0!</v>
      </c>
      <c r="S362" s="51"/>
      <c r="T362" s="52" t="e">
        <f t="shared" si="109"/>
        <v>#DIV/0!</v>
      </c>
      <c r="U362" s="51"/>
      <c r="V362" s="52" t="e">
        <f t="shared" si="110"/>
        <v>#DIV/0!</v>
      </c>
      <c r="W362" s="51"/>
      <c r="X362" s="52" t="e">
        <f t="shared" si="111"/>
        <v>#DIV/0!</v>
      </c>
      <c r="Y362" s="51"/>
      <c r="Z362" s="176"/>
      <c r="AA362" s="176"/>
      <c r="AB362" s="188">
        <f t="shared" si="112"/>
        <v>0</v>
      </c>
      <c r="AC362" s="176"/>
      <c r="AD362" s="176"/>
      <c r="AE362" s="190">
        <f t="shared" si="113"/>
        <v>0</v>
      </c>
      <c r="AF362" s="190">
        <f t="shared" si="114"/>
        <v>0</v>
      </c>
      <c r="AG362" s="190">
        <f t="shared" si="115"/>
        <v>0</v>
      </c>
      <c r="AH362" s="190">
        <f t="shared" si="116"/>
        <v>0</v>
      </c>
      <c r="AI362" s="191">
        <f t="shared" si="117"/>
        <v>0</v>
      </c>
      <c r="AJ362" s="191" t="e">
        <f>#REF!+#REF!+AI362</f>
        <v>#REF!</v>
      </c>
      <c r="AK362" s="136"/>
      <c r="AL362" s="136"/>
      <c r="AM362" s="136"/>
      <c r="AN362" s="136"/>
      <c r="AO362" s="136"/>
      <c r="AP362" s="136"/>
      <c r="AQ362" s="136"/>
      <c r="AR362" s="136"/>
      <c r="AS362" s="136"/>
      <c r="AT362" s="136"/>
      <c r="AU362" s="136"/>
      <c r="AV362" s="136"/>
      <c r="AW362" s="136"/>
      <c r="AX362" s="136"/>
      <c r="AY362" s="136"/>
    </row>
    <row r="363" spans="1:51" s="9" customFormat="1" ht="31.5" hidden="1" customHeight="1">
      <c r="A363" s="10">
        <v>357</v>
      </c>
      <c r="B363" s="11" t="s">
        <v>1316</v>
      </c>
      <c r="C363" s="10" t="s">
        <v>143</v>
      </c>
      <c r="D363" s="12" t="s">
        <v>143</v>
      </c>
      <c r="E363" s="23" t="s">
        <v>30</v>
      </c>
      <c r="F363" s="10" t="s">
        <v>26</v>
      </c>
      <c r="G363" s="10" t="s">
        <v>44</v>
      </c>
      <c r="H363" s="11" t="s">
        <v>709</v>
      </c>
      <c r="I363" s="24">
        <v>39628</v>
      </c>
      <c r="J363" s="158"/>
      <c r="K363" s="10" t="s">
        <v>27</v>
      </c>
      <c r="L363" s="10"/>
      <c r="M363" s="10">
        <v>25</v>
      </c>
      <c r="N363" s="52">
        <f t="shared" si="107"/>
        <v>0</v>
      </c>
      <c r="O363" s="51"/>
      <c r="P363" s="51"/>
      <c r="Q363" s="51"/>
      <c r="R363" s="52" t="e">
        <f t="shared" si="108"/>
        <v>#DIV/0!</v>
      </c>
      <c r="S363" s="51"/>
      <c r="T363" s="52" t="e">
        <f t="shared" si="109"/>
        <v>#DIV/0!</v>
      </c>
      <c r="U363" s="51"/>
      <c r="V363" s="52" t="e">
        <f t="shared" si="110"/>
        <v>#DIV/0!</v>
      </c>
      <c r="W363" s="51"/>
      <c r="X363" s="52" t="e">
        <f t="shared" si="111"/>
        <v>#DIV/0!</v>
      </c>
      <c r="Y363" s="51"/>
      <c r="Z363" s="176"/>
      <c r="AA363" s="176"/>
      <c r="AB363" s="188">
        <f t="shared" si="112"/>
        <v>0</v>
      </c>
      <c r="AC363" s="176"/>
      <c r="AD363" s="176"/>
      <c r="AE363" s="190">
        <f t="shared" si="113"/>
        <v>0</v>
      </c>
      <c r="AF363" s="190">
        <f t="shared" si="114"/>
        <v>0</v>
      </c>
      <c r="AG363" s="190">
        <f t="shared" si="115"/>
        <v>0</v>
      </c>
      <c r="AH363" s="190">
        <f t="shared" si="116"/>
        <v>0</v>
      </c>
      <c r="AI363" s="191">
        <f t="shared" si="117"/>
        <v>0</v>
      </c>
      <c r="AJ363" s="191" t="e">
        <f>#REF!+#REF!+AI363</f>
        <v>#REF!</v>
      </c>
      <c r="AK363" s="136"/>
      <c r="AL363" s="136"/>
      <c r="AM363" s="136"/>
      <c r="AN363" s="136"/>
      <c r="AO363" s="136"/>
      <c r="AP363" s="136"/>
      <c r="AQ363" s="136"/>
      <c r="AR363" s="136"/>
      <c r="AS363" s="136"/>
      <c r="AT363" s="136"/>
      <c r="AU363" s="136"/>
      <c r="AV363" s="136"/>
      <c r="AW363" s="136"/>
      <c r="AX363" s="136"/>
      <c r="AY363" s="136"/>
    </row>
    <row r="364" spans="1:51" s="9" customFormat="1" ht="31.5" hidden="1" customHeight="1">
      <c r="A364" s="99">
        <v>358</v>
      </c>
      <c r="B364" s="11" t="s">
        <v>1317</v>
      </c>
      <c r="C364" s="10" t="s">
        <v>143</v>
      </c>
      <c r="D364" s="12" t="s">
        <v>143</v>
      </c>
      <c r="E364" s="23" t="s">
        <v>30</v>
      </c>
      <c r="F364" s="10" t="s">
        <v>26</v>
      </c>
      <c r="G364" s="10" t="s">
        <v>33</v>
      </c>
      <c r="H364" s="11" t="s">
        <v>329</v>
      </c>
      <c r="I364" s="24">
        <v>24565</v>
      </c>
      <c r="J364" s="158"/>
      <c r="K364" s="10" t="s">
        <v>38</v>
      </c>
      <c r="L364" s="10" t="s">
        <v>695</v>
      </c>
      <c r="M364" s="10"/>
      <c r="N364" s="52">
        <f t="shared" si="107"/>
        <v>0</v>
      </c>
      <c r="O364" s="51"/>
      <c r="P364" s="51"/>
      <c r="Q364" s="51"/>
      <c r="R364" s="52" t="e">
        <f t="shared" si="108"/>
        <v>#DIV/0!</v>
      </c>
      <c r="S364" s="51"/>
      <c r="T364" s="52" t="e">
        <f t="shared" si="109"/>
        <v>#DIV/0!</v>
      </c>
      <c r="U364" s="51"/>
      <c r="V364" s="52" t="e">
        <f t="shared" si="110"/>
        <v>#DIV/0!</v>
      </c>
      <c r="W364" s="51"/>
      <c r="X364" s="52" t="e">
        <f t="shared" si="111"/>
        <v>#DIV/0!</v>
      </c>
      <c r="Y364" s="51"/>
      <c r="Z364" s="176"/>
      <c r="AA364" s="176"/>
      <c r="AB364" s="188">
        <f t="shared" si="112"/>
        <v>0</v>
      </c>
      <c r="AC364" s="176"/>
      <c r="AD364" s="176"/>
      <c r="AE364" s="190">
        <f t="shared" si="113"/>
        <v>0</v>
      </c>
      <c r="AF364" s="190">
        <f t="shared" si="114"/>
        <v>0</v>
      </c>
      <c r="AG364" s="190">
        <f t="shared" si="115"/>
        <v>0</v>
      </c>
      <c r="AH364" s="190">
        <f t="shared" si="116"/>
        <v>0</v>
      </c>
      <c r="AI364" s="191">
        <f t="shared" si="117"/>
        <v>0</v>
      </c>
      <c r="AJ364" s="191" t="e">
        <f>#REF!+#REF!+AI364</f>
        <v>#REF!</v>
      </c>
      <c r="AK364" s="136"/>
      <c r="AL364" s="136"/>
      <c r="AM364" s="136"/>
      <c r="AN364" s="136"/>
      <c r="AO364" s="136"/>
      <c r="AP364" s="136"/>
      <c r="AQ364" s="136"/>
      <c r="AR364" s="136"/>
      <c r="AS364" s="136"/>
      <c r="AT364" s="136"/>
      <c r="AU364" s="136"/>
      <c r="AV364" s="136"/>
      <c r="AW364" s="136"/>
      <c r="AX364" s="136"/>
      <c r="AY364" s="136"/>
    </row>
    <row r="365" spans="1:51" s="9" customFormat="1" ht="31.5" hidden="1" customHeight="1">
      <c r="A365" s="15">
        <v>359</v>
      </c>
      <c r="B365" s="11" t="s">
        <v>1421</v>
      </c>
      <c r="C365" s="10" t="s">
        <v>143</v>
      </c>
      <c r="D365" s="12" t="s">
        <v>143</v>
      </c>
      <c r="E365" s="23" t="s">
        <v>30</v>
      </c>
      <c r="F365" s="10" t="s">
        <v>50</v>
      </c>
      <c r="G365" s="10" t="s">
        <v>33</v>
      </c>
      <c r="H365" s="11" t="s">
        <v>710</v>
      </c>
      <c r="I365" s="24">
        <v>26299</v>
      </c>
      <c r="J365" s="158"/>
      <c r="K365" s="10" t="s">
        <v>27</v>
      </c>
      <c r="L365" s="10"/>
      <c r="M365" s="10" t="s">
        <v>1282</v>
      </c>
      <c r="N365" s="52">
        <f t="shared" si="107"/>
        <v>0</v>
      </c>
      <c r="O365" s="51"/>
      <c r="P365" s="51"/>
      <c r="Q365" s="51"/>
      <c r="R365" s="52" t="e">
        <f t="shared" si="108"/>
        <v>#DIV/0!</v>
      </c>
      <c r="S365" s="51"/>
      <c r="T365" s="52" t="e">
        <f t="shared" si="109"/>
        <v>#DIV/0!</v>
      </c>
      <c r="U365" s="51"/>
      <c r="V365" s="52" t="e">
        <f t="shared" si="110"/>
        <v>#DIV/0!</v>
      </c>
      <c r="W365" s="51"/>
      <c r="X365" s="52" t="e">
        <f t="shared" si="111"/>
        <v>#DIV/0!</v>
      </c>
      <c r="Y365" s="51"/>
      <c r="Z365" s="176"/>
      <c r="AA365" s="176"/>
      <c r="AB365" s="188">
        <f t="shared" si="112"/>
        <v>0</v>
      </c>
      <c r="AC365" s="176"/>
      <c r="AD365" s="176"/>
      <c r="AE365" s="190">
        <f t="shared" si="113"/>
        <v>0</v>
      </c>
      <c r="AF365" s="190">
        <f t="shared" si="114"/>
        <v>0</v>
      </c>
      <c r="AG365" s="190">
        <f t="shared" si="115"/>
        <v>0</v>
      </c>
      <c r="AH365" s="190">
        <f t="shared" si="116"/>
        <v>0</v>
      </c>
      <c r="AI365" s="191">
        <f t="shared" si="117"/>
        <v>0</v>
      </c>
      <c r="AJ365" s="191" t="e">
        <f>#REF!+#REF!+AI365</f>
        <v>#REF!</v>
      </c>
      <c r="AK365" s="152"/>
      <c r="AL365" s="152"/>
      <c r="AM365" s="136"/>
      <c r="AN365" s="136"/>
      <c r="AO365" s="136"/>
      <c r="AP365" s="136"/>
      <c r="AQ365" s="136"/>
      <c r="AR365" s="136"/>
      <c r="AS365" s="136"/>
      <c r="AT365" s="136"/>
      <c r="AU365" s="136"/>
      <c r="AV365" s="136"/>
      <c r="AW365" s="136"/>
      <c r="AX365" s="136"/>
      <c r="AY365" s="136"/>
    </row>
    <row r="366" spans="1:51" s="9" customFormat="1" ht="31.5" hidden="1" customHeight="1">
      <c r="A366" s="10">
        <v>360</v>
      </c>
      <c r="B366" s="11" t="s">
        <v>1318</v>
      </c>
      <c r="C366" s="10" t="s">
        <v>143</v>
      </c>
      <c r="D366" s="12" t="s">
        <v>143</v>
      </c>
      <c r="E366" s="23" t="s">
        <v>271</v>
      </c>
      <c r="F366" s="10" t="s">
        <v>26</v>
      </c>
      <c r="G366" s="10" t="s">
        <v>33</v>
      </c>
      <c r="H366" s="11" t="s">
        <v>711</v>
      </c>
      <c r="I366" s="24">
        <v>40054</v>
      </c>
      <c r="J366" s="158"/>
      <c r="K366" s="10" t="s">
        <v>38</v>
      </c>
      <c r="L366" s="10" t="s">
        <v>695</v>
      </c>
      <c r="M366" s="10">
        <v>15</v>
      </c>
      <c r="N366" s="52">
        <f t="shared" si="107"/>
        <v>0</v>
      </c>
      <c r="O366" s="51"/>
      <c r="P366" s="51"/>
      <c r="Q366" s="51"/>
      <c r="R366" s="52" t="e">
        <f t="shared" si="108"/>
        <v>#DIV/0!</v>
      </c>
      <c r="S366" s="51"/>
      <c r="T366" s="52" t="e">
        <f t="shared" si="109"/>
        <v>#DIV/0!</v>
      </c>
      <c r="U366" s="51"/>
      <c r="V366" s="52" t="e">
        <f t="shared" si="110"/>
        <v>#DIV/0!</v>
      </c>
      <c r="W366" s="51"/>
      <c r="X366" s="52" t="e">
        <f t="shared" si="111"/>
        <v>#DIV/0!</v>
      </c>
      <c r="Y366" s="51"/>
      <c r="Z366" s="176"/>
      <c r="AA366" s="176"/>
      <c r="AB366" s="188">
        <f t="shared" si="112"/>
        <v>0</v>
      </c>
      <c r="AC366" s="176"/>
      <c r="AD366" s="176"/>
      <c r="AE366" s="190">
        <f t="shared" si="113"/>
        <v>0</v>
      </c>
      <c r="AF366" s="190">
        <f t="shared" si="114"/>
        <v>0</v>
      </c>
      <c r="AG366" s="190">
        <f t="shared" si="115"/>
        <v>0</v>
      </c>
      <c r="AH366" s="190">
        <f t="shared" si="116"/>
        <v>0</v>
      </c>
      <c r="AI366" s="191">
        <f t="shared" si="117"/>
        <v>0</v>
      </c>
      <c r="AJ366" s="191" t="e">
        <f>#REF!+#REF!+AI366</f>
        <v>#REF!</v>
      </c>
      <c r="AK366" s="136" t="s">
        <v>1</v>
      </c>
      <c r="AL366" s="136" t="s">
        <v>1</v>
      </c>
      <c r="AM366" s="136"/>
      <c r="AN366" s="136"/>
      <c r="AO366" s="136"/>
      <c r="AP366" s="136"/>
      <c r="AQ366" s="136"/>
      <c r="AR366" s="136"/>
      <c r="AS366" s="136"/>
      <c r="AT366" s="136"/>
      <c r="AU366" s="136"/>
      <c r="AV366" s="136"/>
      <c r="AW366" s="136"/>
      <c r="AX366" s="136"/>
      <c r="AY366" s="136"/>
    </row>
    <row r="367" spans="1:51" s="9" customFormat="1" ht="31.5" hidden="1" customHeight="1">
      <c r="A367" s="99">
        <v>361</v>
      </c>
      <c r="B367" s="11" t="s">
        <v>1319</v>
      </c>
      <c r="C367" s="10" t="s">
        <v>143</v>
      </c>
      <c r="D367" s="12" t="s">
        <v>143</v>
      </c>
      <c r="E367" s="23" t="s">
        <v>271</v>
      </c>
      <c r="F367" s="10" t="s">
        <v>26</v>
      </c>
      <c r="G367" s="10" t="s">
        <v>33</v>
      </c>
      <c r="H367" s="11" t="s">
        <v>712</v>
      </c>
      <c r="I367" s="24">
        <v>18209</v>
      </c>
      <c r="J367" s="158"/>
      <c r="K367" s="10" t="s">
        <v>38</v>
      </c>
      <c r="L367" s="10" t="s">
        <v>708</v>
      </c>
      <c r="M367" s="10">
        <v>9</v>
      </c>
      <c r="N367" s="52">
        <f t="shared" si="107"/>
        <v>0</v>
      </c>
      <c r="O367" s="51"/>
      <c r="P367" s="51"/>
      <c r="Q367" s="51"/>
      <c r="R367" s="52" t="e">
        <f t="shared" si="108"/>
        <v>#DIV/0!</v>
      </c>
      <c r="S367" s="51"/>
      <c r="T367" s="52" t="e">
        <f t="shared" si="109"/>
        <v>#DIV/0!</v>
      </c>
      <c r="U367" s="51"/>
      <c r="V367" s="52" t="e">
        <f t="shared" si="110"/>
        <v>#DIV/0!</v>
      </c>
      <c r="W367" s="51"/>
      <c r="X367" s="52" t="e">
        <f t="shared" si="111"/>
        <v>#DIV/0!</v>
      </c>
      <c r="Y367" s="51"/>
      <c r="Z367" s="176"/>
      <c r="AA367" s="176"/>
      <c r="AB367" s="188">
        <f t="shared" si="112"/>
        <v>0</v>
      </c>
      <c r="AC367" s="176"/>
      <c r="AD367" s="176"/>
      <c r="AE367" s="190">
        <f t="shared" si="113"/>
        <v>0</v>
      </c>
      <c r="AF367" s="190">
        <f t="shared" si="114"/>
        <v>0</v>
      </c>
      <c r="AG367" s="190">
        <f t="shared" si="115"/>
        <v>0</v>
      </c>
      <c r="AH367" s="190">
        <f t="shared" si="116"/>
        <v>0</v>
      </c>
      <c r="AI367" s="191">
        <f t="shared" si="117"/>
        <v>0</v>
      </c>
      <c r="AJ367" s="191" t="e">
        <f>#REF!+#REF!+AI367</f>
        <v>#REF!</v>
      </c>
      <c r="AK367" s="136" t="s">
        <v>1</v>
      </c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  <c r="AX367" s="136"/>
      <c r="AY367" s="136"/>
    </row>
    <row r="368" spans="1:51" s="9" customFormat="1" ht="31.5" hidden="1" customHeight="1">
      <c r="A368" s="15">
        <v>362</v>
      </c>
      <c r="B368" s="11" t="s">
        <v>1320</v>
      </c>
      <c r="C368" s="10" t="s">
        <v>143</v>
      </c>
      <c r="D368" s="12" t="s">
        <v>143</v>
      </c>
      <c r="E368" s="23" t="s">
        <v>30</v>
      </c>
      <c r="F368" s="10" t="s">
        <v>26</v>
      </c>
      <c r="G368" s="10" t="s">
        <v>33</v>
      </c>
      <c r="H368" s="11" t="s">
        <v>713</v>
      </c>
      <c r="I368" s="24">
        <v>32778</v>
      </c>
      <c r="J368" s="158"/>
      <c r="K368" s="10" t="s">
        <v>38</v>
      </c>
      <c r="L368" s="10" t="s">
        <v>695</v>
      </c>
      <c r="M368" s="10">
        <v>7</v>
      </c>
      <c r="N368" s="52">
        <f t="shared" si="107"/>
        <v>0</v>
      </c>
      <c r="O368" s="51"/>
      <c r="P368" s="51"/>
      <c r="Q368" s="51"/>
      <c r="R368" s="52" t="e">
        <f t="shared" si="108"/>
        <v>#DIV/0!</v>
      </c>
      <c r="S368" s="51"/>
      <c r="T368" s="52" t="e">
        <f t="shared" si="109"/>
        <v>#DIV/0!</v>
      </c>
      <c r="U368" s="51"/>
      <c r="V368" s="52" t="e">
        <f t="shared" si="110"/>
        <v>#DIV/0!</v>
      </c>
      <c r="W368" s="51"/>
      <c r="X368" s="52" t="e">
        <f t="shared" si="111"/>
        <v>#DIV/0!</v>
      </c>
      <c r="Y368" s="51"/>
      <c r="Z368" s="176"/>
      <c r="AA368" s="176"/>
      <c r="AB368" s="188">
        <f t="shared" si="112"/>
        <v>0</v>
      </c>
      <c r="AC368" s="176"/>
      <c r="AD368" s="176"/>
      <c r="AE368" s="190">
        <f t="shared" si="113"/>
        <v>0</v>
      </c>
      <c r="AF368" s="190">
        <f t="shared" si="114"/>
        <v>0</v>
      </c>
      <c r="AG368" s="190">
        <f t="shared" si="115"/>
        <v>0</v>
      </c>
      <c r="AH368" s="190">
        <f t="shared" si="116"/>
        <v>0</v>
      </c>
      <c r="AI368" s="191">
        <f t="shared" si="117"/>
        <v>0</v>
      </c>
      <c r="AJ368" s="191" t="e">
        <f>#REF!+#REF!+AI368</f>
        <v>#REF!</v>
      </c>
      <c r="AK368" s="136" t="s">
        <v>1</v>
      </c>
      <c r="AL368" s="136" t="s">
        <v>1</v>
      </c>
      <c r="AM368" s="136"/>
      <c r="AN368" s="136"/>
      <c r="AO368" s="136"/>
      <c r="AP368" s="136"/>
      <c r="AQ368" s="136"/>
      <c r="AR368" s="136"/>
      <c r="AS368" s="136"/>
      <c r="AT368" s="136"/>
      <c r="AU368" s="136"/>
      <c r="AV368" s="136"/>
      <c r="AW368" s="136"/>
      <c r="AX368" s="136"/>
      <c r="AY368" s="136"/>
    </row>
    <row r="369" spans="1:51" s="9" customFormat="1" ht="31.5" hidden="1" customHeight="1">
      <c r="A369" s="10">
        <v>363</v>
      </c>
      <c r="B369" s="11" t="s">
        <v>1321</v>
      </c>
      <c r="C369" s="23" t="s">
        <v>143</v>
      </c>
      <c r="D369" s="18" t="s">
        <v>143</v>
      </c>
      <c r="E369" s="23" t="s">
        <v>25</v>
      </c>
      <c r="F369" s="10" t="s">
        <v>26</v>
      </c>
      <c r="G369" s="10" t="s">
        <v>33</v>
      </c>
      <c r="H369" s="26" t="s">
        <v>714</v>
      </c>
      <c r="I369" s="24">
        <v>32690</v>
      </c>
      <c r="J369" s="161"/>
      <c r="K369" s="23" t="s">
        <v>38</v>
      </c>
      <c r="L369" s="23" t="s">
        <v>1322</v>
      </c>
      <c r="M369" s="23">
        <v>9</v>
      </c>
      <c r="N369" s="52">
        <f t="shared" si="107"/>
        <v>0</v>
      </c>
      <c r="O369" s="51"/>
      <c r="P369" s="51"/>
      <c r="Q369" s="51"/>
      <c r="R369" s="52" t="e">
        <f t="shared" si="108"/>
        <v>#DIV/0!</v>
      </c>
      <c r="S369" s="51"/>
      <c r="T369" s="52" t="e">
        <f t="shared" si="109"/>
        <v>#DIV/0!</v>
      </c>
      <c r="U369" s="51"/>
      <c r="V369" s="52" t="e">
        <f t="shared" si="110"/>
        <v>#DIV/0!</v>
      </c>
      <c r="W369" s="51"/>
      <c r="X369" s="52" t="e">
        <f t="shared" si="111"/>
        <v>#DIV/0!</v>
      </c>
      <c r="Y369" s="51"/>
      <c r="Z369" s="176"/>
      <c r="AA369" s="176"/>
      <c r="AB369" s="188">
        <f t="shared" si="112"/>
        <v>0</v>
      </c>
      <c r="AC369" s="176"/>
      <c r="AD369" s="176"/>
      <c r="AE369" s="190">
        <f t="shared" si="113"/>
        <v>0</v>
      </c>
      <c r="AF369" s="190">
        <f t="shared" si="114"/>
        <v>0</v>
      </c>
      <c r="AG369" s="190">
        <f t="shared" si="115"/>
        <v>0</v>
      </c>
      <c r="AH369" s="190">
        <f t="shared" si="116"/>
        <v>0</v>
      </c>
      <c r="AI369" s="191">
        <f t="shared" si="117"/>
        <v>0</v>
      </c>
      <c r="AJ369" s="191" t="e">
        <f>#REF!+#REF!+AI369</f>
        <v>#REF!</v>
      </c>
      <c r="AK369" s="136" t="s">
        <v>1</v>
      </c>
      <c r="AL369" s="136"/>
      <c r="AM369" s="136"/>
      <c r="AN369" s="136"/>
      <c r="AO369" s="136"/>
      <c r="AP369" s="136"/>
      <c r="AQ369" s="136"/>
      <c r="AR369" s="136"/>
      <c r="AS369" s="136"/>
      <c r="AT369" s="136"/>
      <c r="AU369" s="136"/>
      <c r="AV369" s="136"/>
      <c r="AW369" s="136"/>
      <c r="AX369" s="136"/>
      <c r="AY369" s="136"/>
    </row>
    <row r="370" spans="1:51" s="9" customFormat="1" ht="31.5" hidden="1" customHeight="1">
      <c r="A370" s="99">
        <v>364</v>
      </c>
      <c r="B370" s="11" t="s">
        <v>1422</v>
      </c>
      <c r="C370" s="10" t="s">
        <v>143</v>
      </c>
      <c r="D370" s="12" t="s">
        <v>143</v>
      </c>
      <c r="E370" s="23" t="s">
        <v>30</v>
      </c>
      <c r="F370" s="10" t="s">
        <v>26</v>
      </c>
      <c r="G370" s="10" t="s">
        <v>44</v>
      </c>
      <c r="H370" s="11" t="s">
        <v>715</v>
      </c>
      <c r="I370" s="24">
        <v>39529</v>
      </c>
      <c r="J370" s="158"/>
      <c r="K370" s="10" t="s">
        <v>38</v>
      </c>
      <c r="L370" s="10" t="s">
        <v>708</v>
      </c>
      <c r="M370" s="10"/>
      <c r="N370" s="52">
        <f t="shared" si="107"/>
        <v>0</v>
      </c>
      <c r="O370" s="51"/>
      <c r="P370" s="51"/>
      <c r="Q370" s="51"/>
      <c r="R370" s="52" t="e">
        <f t="shared" si="108"/>
        <v>#DIV/0!</v>
      </c>
      <c r="S370" s="51"/>
      <c r="T370" s="52" t="e">
        <f t="shared" si="109"/>
        <v>#DIV/0!</v>
      </c>
      <c r="U370" s="51"/>
      <c r="V370" s="52" t="e">
        <f t="shared" si="110"/>
        <v>#DIV/0!</v>
      </c>
      <c r="W370" s="51"/>
      <c r="X370" s="52" t="e">
        <f t="shared" si="111"/>
        <v>#DIV/0!</v>
      </c>
      <c r="Y370" s="51"/>
      <c r="Z370" s="176"/>
      <c r="AA370" s="176"/>
      <c r="AB370" s="188">
        <f t="shared" si="112"/>
        <v>0</v>
      </c>
      <c r="AC370" s="176"/>
      <c r="AD370" s="176"/>
      <c r="AE370" s="190">
        <f t="shared" si="113"/>
        <v>0</v>
      </c>
      <c r="AF370" s="190">
        <f t="shared" si="114"/>
        <v>0</v>
      </c>
      <c r="AG370" s="190">
        <f t="shared" si="115"/>
        <v>0</v>
      </c>
      <c r="AH370" s="190">
        <f t="shared" si="116"/>
        <v>0</v>
      </c>
      <c r="AI370" s="191">
        <f t="shared" si="117"/>
        <v>0</v>
      </c>
      <c r="AJ370" s="191" t="e">
        <f>#REF!+#REF!+AI370</f>
        <v>#REF!</v>
      </c>
      <c r="AK370" s="136" t="s">
        <v>1</v>
      </c>
      <c r="AL370" s="136" t="s">
        <v>1</v>
      </c>
      <c r="AM370" s="136"/>
      <c r="AN370" s="136"/>
      <c r="AO370" s="136"/>
      <c r="AP370" s="136"/>
      <c r="AQ370" s="136"/>
      <c r="AR370" s="136"/>
      <c r="AS370" s="136"/>
      <c r="AT370" s="136"/>
      <c r="AU370" s="136"/>
      <c r="AV370" s="136"/>
      <c r="AW370" s="136"/>
      <c r="AX370" s="136"/>
      <c r="AY370" s="136"/>
    </row>
    <row r="371" spans="1:51" s="9" customFormat="1" ht="31.5" hidden="1" customHeight="1">
      <c r="A371" s="15">
        <v>365</v>
      </c>
      <c r="B371" s="11" t="s">
        <v>1423</v>
      </c>
      <c r="C371" s="10" t="s">
        <v>143</v>
      </c>
      <c r="D371" s="12" t="s">
        <v>143</v>
      </c>
      <c r="E371" s="23" t="s">
        <v>271</v>
      </c>
      <c r="F371" s="23" t="s">
        <v>26</v>
      </c>
      <c r="G371" s="23" t="s">
        <v>33</v>
      </c>
      <c r="H371" s="11" t="s">
        <v>716</v>
      </c>
      <c r="I371" s="24">
        <v>36978</v>
      </c>
      <c r="J371" s="158"/>
      <c r="K371" s="23" t="s">
        <v>38</v>
      </c>
      <c r="L371" s="10" t="s">
        <v>708</v>
      </c>
      <c r="M371" s="10">
        <v>13</v>
      </c>
      <c r="N371" s="52">
        <f t="shared" si="107"/>
        <v>0</v>
      </c>
      <c r="O371" s="51"/>
      <c r="P371" s="51"/>
      <c r="Q371" s="51"/>
      <c r="R371" s="52" t="e">
        <f t="shared" si="108"/>
        <v>#DIV/0!</v>
      </c>
      <c r="S371" s="51"/>
      <c r="T371" s="52" t="e">
        <f t="shared" si="109"/>
        <v>#DIV/0!</v>
      </c>
      <c r="U371" s="51"/>
      <c r="V371" s="52" t="e">
        <f t="shared" si="110"/>
        <v>#DIV/0!</v>
      </c>
      <c r="W371" s="51"/>
      <c r="X371" s="52" t="e">
        <f t="shared" si="111"/>
        <v>#DIV/0!</v>
      </c>
      <c r="Y371" s="51"/>
      <c r="Z371" s="176"/>
      <c r="AA371" s="176"/>
      <c r="AB371" s="188">
        <f t="shared" si="112"/>
        <v>0</v>
      </c>
      <c r="AC371" s="176"/>
      <c r="AD371" s="176"/>
      <c r="AE371" s="190">
        <f t="shared" si="113"/>
        <v>0</v>
      </c>
      <c r="AF371" s="190">
        <f t="shared" si="114"/>
        <v>0</v>
      </c>
      <c r="AG371" s="190">
        <f t="shared" si="115"/>
        <v>0</v>
      </c>
      <c r="AH371" s="190">
        <f t="shared" si="116"/>
        <v>0</v>
      </c>
      <c r="AI371" s="191">
        <f t="shared" si="117"/>
        <v>0</v>
      </c>
      <c r="AJ371" s="191" t="e">
        <f>#REF!+#REF!+AI371</f>
        <v>#REF!</v>
      </c>
      <c r="AK371" s="136" t="s">
        <v>1</v>
      </c>
      <c r="AL371" s="136" t="s">
        <v>1</v>
      </c>
      <c r="AM371" s="136"/>
      <c r="AN371" s="136"/>
      <c r="AO371" s="136"/>
      <c r="AP371" s="136"/>
      <c r="AQ371" s="136"/>
      <c r="AR371" s="136"/>
      <c r="AS371" s="136"/>
      <c r="AT371" s="136"/>
      <c r="AU371" s="136"/>
      <c r="AV371" s="136"/>
      <c r="AW371" s="136"/>
      <c r="AX371" s="136"/>
      <c r="AY371" s="136"/>
    </row>
    <row r="372" spans="1:51" s="58" customFormat="1" ht="31.5" hidden="1" customHeight="1">
      <c r="A372" s="10">
        <v>366</v>
      </c>
      <c r="B372" s="90" t="s">
        <v>1424</v>
      </c>
      <c r="C372" s="55" t="s">
        <v>143</v>
      </c>
      <c r="D372" s="56" t="s">
        <v>143</v>
      </c>
      <c r="E372" s="92" t="s">
        <v>30</v>
      </c>
      <c r="F372" s="55" t="s">
        <v>26</v>
      </c>
      <c r="G372" s="55" t="s">
        <v>33</v>
      </c>
      <c r="H372" s="90" t="s">
        <v>717</v>
      </c>
      <c r="I372" s="93">
        <v>40082</v>
      </c>
      <c r="J372" s="158"/>
      <c r="K372" s="55" t="s">
        <v>38</v>
      </c>
      <c r="L372" s="55" t="s">
        <v>708</v>
      </c>
      <c r="M372" s="55"/>
      <c r="N372" s="52">
        <f t="shared" si="107"/>
        <v>0</v>
      </c>
      <c r="O372" s="51"/>
      <c r="P372" s="51"/>
      <c r="Q372" s="51"/>
      <c r="R372" s="52" t="e">
        <f t="shared" si="108"/>
        <v>#DIV/0!</v>
      </c>
      <c r="S372" s="51"/>
      <c r="T372" s="52" t="e">
        <f t="shared" si="109"/>
        <v>#DIV/0!</v>
      </c>
      <c r="U372" s="51"/>
      <c r="V372" s="52" t="e">
        <f t="shared" si="110"/>
        <v>#DIV/0!</v>
      </c>
      <c r="W372" s="51"/>
      <c r="X372" s="52" t="e">
        <f t="shared" si="111"/>
        <v>#DIV/0!</v>
      </c>
      <c r="Y372" s="51"/>
      <c r="Z372" s="176"/>
      <c r="AA372" s="176"/>
      <c r="AB372" s="188">
        <f t="shared" si="112"/>
        <v>0</v>
      </c>
      <c r="AC372" s="176"/>
      <c r="AD372" s="176"/>
      <c r="AE372" s="190">
        <f t="shared" si="113"/>
        <v>0</v>
      </c>
      <c r="AF372" s="190">
        <f t="shared" si="114"/>
        <v>0</v>
      </c>
      <c r="AG372" s="190">
        <f t="shared" si="115"/>
        <v>0</v>
      </c>
      <c r="AH372" s="190">
        <f t="shared" si="116"/>
        <v>0</v>
      </c>
      <c r="AI372" s="191">
        <f t="shared" si="117"/>
        <v>0</v>
      </c>
      <c r="AJ372" s="191" t="e">
        <f>#REF!+#REF!+AI372</f>
        <v>#REF!</v>
      </c>
      <c r="AK372" s="136" t="s">
        <v>1</v>
      </c>
      <c r="AL372" s="136"/>
      <c r="AM372" s="136"/>
      <c r="AN372" s="136"/>
      <c r="AO372" s="136"/>
      <c r="AP372" s="136"/>
      <c r="AQ372" s="136"/>
      <c r="AR372" s="136"/>
      <c r="AS372" s="136"/>
      <c r="AT372" s="136"/>
      <c r="AU372" s="136"/>
      <c r="AV372" s="136"/>
      <c r="AW372" s="136"/>
      <c r="AX372" s="136"/>
      <c r="AY372" s="136"/>
    </row>
    <row r="373" spans="1:51" s="9" customFormat="1" ht="31.5" hidden="1" customHeight="1">
      <c r="A373" s="99">
        <v>367</v>
      </c>
      <c r="B373" s="11" t="s">
        <v>1425</v>
      </c>
      <c r="C373" s="10" t="s">
        <v>143</v>
      </c>
      <c r="D373" s="12" t="s">
        <v>143</v>
      </c>
      <c r="E373" s="23" t="s">
        <v>271</v>
      </c>
      <c r="F373" s="10" t="s">
        <v>50</v>
      </c>
      <c r="G373" s="10" t="s">
        <v>33</v>
      </c>
      <c r="H373" s="11" t="s">
        <v>718</v>
      </c>
      <c r="I373" s="24">
        <v>39549</v>
      </c>
      <c r="J373" s="158"/>
      <c r="K373" s="10" t="s">
        <v>38</v>
      </c>
      <c r="L373" s="10" t="s">
        <v>719</v>
      </c>
      <c r="M373" s="10">
        <v>9</v>
      </c>
      <c r="N373" s="52">
        <f t="shared" si="107"/>
        <v>0</v>
      </c>
      <c r="O373" s="51"/>
      <c r="P373" s="51"/>
      <c r="Q373" s="51"/>
      <c r="R373" s="52" t="e">
        <f t="shared" si="108"/>
        <v>#DIV/0!</v>
      </c>
      <c r="S373" s="51"/>
      <c r="T373" s="52" t="e">
        <f t="shared" si="109"/>
        <v>#DIV/0!</v>
      </c>
      <c r="U373" s="51"/>
      <c r="V373" s="52" t="e">
        <f t="shared" si="110"/>
        <v>#DIV/0!</v>
      </c>
      <c r="W373" s="51"/>
      <c r="X373" s="52" t="e">
        <f t="shared" si="111"/>
        <v>#DIV/0!</v>
      </c>
      <c r="Y373" s="51"/>
      <c r="Z373" s="176"/>
      <c r="AA373" s="176"/>
      <c r="AB373" s="188">
        <f t="shared" si="112"/>
        <v>0</v>
      </c>
      <c r="AC373" s="176"/>
      <c r="AD373" s="176"/>
      <c r="AE373" s="190">
        <f t="shared" si="113"/>
        <v>0</v>
      </c>
      <c r="AF373" s="190">
        <f t="shared" si="114"/>
        <v>0</v>
      </c>
      <c r="AG373" s="190">
        <f t="shared" si="115"/>
        <v>0</v>
      </c>
      <c r="AH373" s="190">
        <f t="shared" si="116"/>
        <v>0</v>
      </c>
      <c r="AI373" s="191">
        <f t="shared" si="117"/>
        <v>0</v>
      </c>
      <c r="AJ373" s="191" t="e">
        <f>#REF!+#REF!+AI373</f>
        <v>#REF!</v>
      </c>
      <c r="AK373" s="136"/>
      <c r="AL373" s="136"/>
      <c r="AM373" s="136"/>
      <c r="AN373" s="136"/>
      <c r="AO373" s="136"/>
      <c r="AP373" s="136"/>
      <c r="AQ373" s="136"/>
      <c r="AR373" s="136"/>
      <c r="AS373" s="136"/>
      <c r="AT373" s="136"/>
      <c r="AU373" s="136"/>
      <c r="AV373" s="136"/>
      <c r="AW373" s="136"/>
      <c r="AX373" s="136"/>
      <c r="AY373" s="136"/>
    </row>
    <row r="374" spans="1:51" s="9" customFormat="1" ht="31.5" hidden="1" customHeight="1">
      <c r="A374" s="15">
        <v>368</v>
      </c>
      <c r="B374" s="11" t="s">
        <v>720</v>
      </c>
      <c r="C374" s="10" t="s">
        <v>143</v>
      </c>
      <c r="D374" s="18" t="s">
        <v>143</v>
      </c>
      <c r="E374" s="23" t="s">
        <v>30</v>
      </c>
      <c r="F374" s="10" t="s">
        <v>26</v>
      </c>
      <c r="G374" s="10" t="s">
        <v>44</v>
      </c>
      <c r="H374" s="11" t="s">
        <v>721</v>
      </c>
      <c r="I374" s="24">
        <v>40312</v>
      </c>
      <c r="J374" s="158"/>
      <c r="K374" s="10" t="s">
        <v>38</v>
      </c>
      <c r="L374" s="10" t="s">
        <v>695</v>
      </c>
      <c r="M374" s="10" t="s">
        <v>1323</v>
      </c>
      <c r="N374" s="52">
        <f t="shared" si="107"/>
        <v>0</v>
      </c>
      <c r="O374" s="51"/>
      <c r="P374" s="51"/>
      <c r="Q374" s="51"/>
      <c r="R374" s="52" t="e">
        <f t="shared" si="108"/>
        <v>#DIV/0!</v>
      </c>
      <c r="S374" s="51"/>
      <c r="T374" s="52" t="e">
        <f t="shared" si="109"/>
        <v>#DIV/0!</v>
      </c>
      <c r="U374" s="51"/>
      <c r="V374" s="52" t="e">
        <f t="shared" si="110"/>
        <v>#DIV/0!</v>
      </c>
      <c r="W374" s="51"/>
      <c r="X374" s="52" t="e">
        <f t="shared" si="111"/>
        <v>#DIV/0!</v>
      </c>
      <c r="Y374" s="51"/>
      <c r="Z374" s="176"/>
      <c r="AA374" s="176"/>
      <c r="AB374" s="188">
        <f t="shared" si="112"/>
        <v>0</v>
      </c>
      <c r="AC374" s="176"/>
      <c r="AD374" s="176"/>
      <c r="AE374" s="190">
        <f t="shared" si="113"/>
        <v>0</v>
      </c>
      <c r="AF374" s="190">
        <f t="shared" si="114"/>
        <v>0</v>
      </c>
      <c r="AG374" s="190">
        <f t="shared" si="115"/>
        <v>0</v>
      </c>
      <c r="AH374" s="190">
        <f t="shared" si="116"/>
        <v>0</v>
      </c>
      <c r="AI374" s="191">
        <f t="shared" si="117"/>
        <v>0</v>
      </c>
      <c r="AJ374" s="191" t="e">
        <f>#REF!+#REF!+AI374</f>
        <v>#REF!</v>
      </c>
      <c r="AK374" s="135" t="s">
        <v>1</v>
      </c>
      <c r="AL374" s="135"/>
      <c r="AM374" s="136"/>
      <c r="AN374" s="136"/>
      <c r="AO374" s="136"/>
      <c r="AP374" s="136"/>
      <c r="AQ374" s="136"/>
      <c r="AR374" s="136"/>
      <c r="AS374" s="136"/>
      <c r="AT374" s="136"/>
      <c r="AU374" s="136"/>
      <c r="AV374" s="136"/>
      <c r="AW374" s="136"/>
      <c r="AX374" s="136"/>
      <c r="AY374" s="136"/>
    </row>
    <row r="375" spans="1:51" s="9" customFormat="1" ht="31.5" hidden="1" customHeight="1">
      <c r="A375" s="10">
        <v>369</v>
      </c>
      <c r="B375" s="11" t="s">
        <v>722</v>
      </c>
      <c r="C375" s="10" t="s">
        <v>143</v>
      </c>
      <c r="D375" s="12" t="s">
        <v>143</v>
      </c>
      <c r="E375" s="23" t="s">
        <v>30</v>
      </c>
      <c r="F375" s="23" t="s">
        <v>26</v>
      </c>
      <c r="G375" s="23" t="s">
        <v>33</v>
      </c>
      <c r="H375" s="26" t="s">
        <v>1324</v>
      </c>
      <c r="I375" s="24">
        <v>38568</v>
      </c>
      <c r="J375" s="161"/>
      <c r="K375" s="23" t="s">
        <v>38</v>
      </c>
      <c r="L375" s="10" t="s">
        <v>695</v>
      </c>
      <c r="M375" s="10">
        <v>9</v>
      </c>
      <c r="N375" s="52">
        <f t="shared" si="107"/>
        <v>0</v>
      </c>
      <c r="O375" s="51"/>
      <c r="P375" s="51"/>
      <c r="Q375" s="51"/>
      <c r="R375" s="52" t="e">
        <f t="shared" si="108"/>
        <v>#DIV/0!</v>
      </c>
      <c r="S375" s="51"/>
      <c r="T375" s="52" t="e">
        <f t="shared" si="109"/>
        <v>#DIV/0!</v>
      </c>
      <c r="U375" s="51"/>
      <c r="V375" s="52" t="e">
        <f t="shared" si="110"/>
        <v>#DIV/0!</v>
      </c>
      <c r="W375" s="51"/>
      <c r="X375" s="52" t="e">
        <f t="shared" si="111"/>
        <v>#DIV/0!</v>
      </c>
      <c r="Y375" s="51"/>
      <c r="Z375" s="176"/>
      <c r="AA375" s="176"/>
      <c r="AB375" s="188">
        <f t="shared" si="112"/>
        <v>0</v>
      </c>
      <c r="AC375" s="176"/>
      <c r="AD375" s="176"/>
      <c r="AE375" s="190">
        <f t="shared" si="113"/>
        <v>0</v>
      </c>
      <c r="AF375" s="190">
        <f t="shared" si="114"/>
        <v>0</v>
      </c>
      <c r="AG375" s="190">
        <f t="shared" si="115"/>
        <v>0</v>
      </c>
      <c r="AH375" s="190">
        <f t="shared" si="116"/>
        <v>0</v>
      </c>
      <c r="AI375" s="191">
        <f t="shared" si="117"/>
        <v>0</v>
      </c>
      <c r="AJ375" s="191" t="e">
        <f>#REF!+#REF!+AI375</f>
        <v>#REF!</v>
      </c>
      <c r="AK375" s="135" t="s">
        <v>1</v>
      </c>
      <c r="AL375" s="135"/>
      <c r="AM375" s="136"/>
      <c r="AN375" s="136"/>
      <c r="AO375" s="136"/>
      <c r="AP375" s="136"/>
      <c r="AQ375" s="136"/>
      <c r="AR375" s="136"/>
      <c r="AS375" s="136"/>
      <c r="AT375" s="136"/>
      <c r="AU375" s="136"/>
      <c r="AV375" s="136"/>
      <c r="AW375" s="136"/>
      <c r="AX375" s="136"/>
      <c r="AY375" s="136"/>
    </row>
    <row r="376" spans="1:51" s="9" customFormat="1" ht="31.5" hidden="1" customHeight="1">
      <c r="A376" s="99">
        <v>370</v>
      </c>
      <c r="B376" s="11" t="s">
        <v>723</v>
      </c>
      <c r="C376" s="23" t="s">
        <v>724</v>
      </c>
      <c r="D376" s="18" t="s">
        <v>724</v>
      </c>
      <c r="E376" s="23" t="s">
        <v>30</v>
      </c>
      <c r="F376" s="23" t="s">
        <v>50</v>
      </c>
      <c r="G376" s="23" t="s">
        <v>33</v>
      </c>
      <c r="H376" s="11" t="s">
        <v>725</v>
      </c>
      <c r="I376" s="13">
        <v>38534</v>
      </c>
      <c r="J376" s="158"/>
      <c r="K376" s="10" t="s">
        <v>1426</v>
      </c>
      <c r="L376" s="10" t="s">
        <v>726</v>
      </c>
      <c r="M376" s="10" t="s">
        <v>1325</v>
      </c>
      <c r="N376" s="52">
        <f t="shared" si="107"/>
        <v>0</v>
      </c>
      <c r="O376" s="51"/>
      <c r="P376" s="51"/>
      <c r="Q376" s="51"/>
      <c r="R376" s="52" t="e">
        <f t="shared" si="108"/>
        <v>#DIV/0!</v>
      </c>
      <c r="S376" s="51"/>
      <c r="T376" s="52" t="e">
        <f t="shared" si="109"/>
        <v>#DIV/0!</v>
      </c>
      <c r="U376" s="51"/>
      <c r="V376" s="52" t="e">
        <f t="shared" si="110"/>
        <v>#DIV/0!</v>
      </c>
      <c r="W376" s="51"/>
      <c r="X376" s="52" t="e">
        <f t="shared" si="111"/>
        <v>#DIV/0!</v>
      </c>
      <c r="Y376" s="51"/>
      <c r="Z376" s="176"/>
      <c r="AA376" s="176"/>
      <c r="AB376" s="188">
        <f t="shared" si="112"/>
        <v>0</v>
      </c>
      <c r="AC376" s="176"/>
      <c r="AD376" s="176"/>
      <c r="AE376" s="190">
        <f t="shared" si="113"/>
        <v>0</v>
      </c>
      <c r="AF376" s="190">
        <f t="shared" si="114"/>
        <v>0</v>
      </c>
      <c r="AG376" s="190">
        <f t="shared" si="115"/>
        <v>0</v>
      </c>
      <c r="AH376" s="190">
        <f t="shared" si="116"/>
        <v>0</v>
      </c>
      <c r="AI376" s="191">
        <f t="shared" si="117"/>
        <v>0</v>
      </c>
      <c r="AJ376" s="191" t="e">
        <f>#REF!+#REF!+AI376</f>
        <v>#REF!</v>
      </c>
      <c r="AK376" s="136"/>
      <c r="AL376" s="136"/>
      <c r="AM376" s="136"/>
      <c r="AN376" s="136"/>
      <c r="AO376" s="136"/>
      <c r="AP376" s="136"/>
      <c r="AQ376" s="136"/>
      <c r="AR376" s="136"/>
      <c r="AS376" s="136"/>
      <c r="AT376" s="136"/>
      <c r="AU376" s="136"/>
      <c r="AV376" s="136"/>
      <c r="AW376" s="136"/>
      <c r="AX376" s="136"/>
      <c r="AY376" s="136"/>
    </row>
    <row r="377" spans="1:51" s="9" customFormat="1" ht="31.5" hidden="1" customHeight="1">
      <c r="A377" s="15">
        <v>371</v>
      </c>
      <c r="B377" s="11" t="s">
        <v>727</v>
      </c>
      <c r="C377" s="23" t="s">
        <v>32</v>
      </c>
      <c r="D377" s="18" t="s">
        <v>32</v>
      </c>
      <c r="E377" s="23" t="s">
        <v>30</v>
      </c>
      <c r="F377" s="23" t="s">
        <v>26</v>
      </c>
      <c r="G377" s="23" t="s">
        <v>33</v>
      </c>
      <c r="H377" s="26" t="s">
        <v>728</v>
      </c>
      <c r="I377" s="24">
        <v>40542</v>
      </c>
      <c r="J377" s="161"/>
      <c r="K377" s="10" t="s">
        <v>38</v>
      </c>
      <c r="L377" s="10" t="s">
        <v>729</v>
      </c>
      <c r="M377" s="10">
        <v>20</v>
      </c>
      <c r="N377" s="52">
        <f t="shared" si="107"/>
        <v>0</v>
      </c>
      <c r="O377" s="51"/>
      <c r="P377" s="51"/>
      <c r="Q377" s="51"/>
      <c r="R377" s="52" t="e">
        <f t="shared" si="108"/>
        <v>#DIV/0!</v>
      </c>
      <c r="S377" s="51"/>
      <c r="T377" s="52" t="e">
        <f t="shared" si="109"/>
        <v>#DIV/0!</v>
      </c>
      <c r="U377" s="51"/>
      <c r="V377" s="52" t="e">
        <f t="shared" si="110"/>
        <v>#DIV/0!</v>
      </c>
      <c r="W377" s="51"/>
      <c r="X377" s="52" t="e">
        <f t="shared" si="111"/>
        <v>#DIV/0!</v>
      </c>
      <c r="Y377" s="51"/>
      <c r="Z377" s="176"/>
      <c r="AA377" s="176"/>
      <c r="AB377" s="188">
        <f t="shared" si="112"/>
        <v>0</v>
      </c>
      <c r="AC377" s="176"/>
      <c r="AD377" s="176"/>
      <c r="AE377" s="190">
        <f t="shared" si="113"/>
        <v>0</v>
      </c>
      <c r="AF377" s="190">
        <f t="shared" si="114"/>
        <v>0</v>
      </c>
      <c r="AG377" s="190">
        <f t="shared" si="115"/>
        <v>0</v>
      </c>
      <c r="AH377" s="190">
        <f t="shared" si="116"/>
        <v>0</v>
      </c>
      <c r="AI377" s="191">
        <f t="shared" si="117"/>
        <v>0</v>
      </c>
      <c r="AJ377" s="191" t="e">
        <f>#REF!+#REF!+AI377</f>
        <v>#REF!</v>
      </c>
      <c r="AK377" s="136"/>
      <c r="AL377" s="136"/>
      <c r="AM377" s="136"/>
      <c r="AN377" s="136"/>
      <c r="AO377" s="136"/>
      <c r="AP377" s="136"/>
      <c r="AQ377" s="136"/>
      <c r="AR377" s="136"/>
      <c r="AS377" s="136"/>
      <c r="AT377" s="136"/>
      <c r="AU377" s="136"/>
      <c r="AV377" s="136"/>
      <c r="AW377" s="136"/>
      <c r="AX377" s="136"/>
      <c r="AY377" s="136"/>
    </row>
    <row r="378" spans="1:51" s="9" customFormat="1" ht="31.5" hidden="1" customHeight="1">
      <c r="A378" s="10">
        <v>372</v>
      </c>
      <c r="B378" s="11" t="s">
        <v>730</v>
      </c>
      <c r="C378" s="23" t="s">
        <v>32</v>
      </c>
      <c r="D378" s="18" t="s">
        <v>32</v>
      </c>
      <c r="E378" s="23" t="s">
        <v>229</v>
      </c>
      <c r="F378" s="23" t="s">
        <v>26</v>
      </c>
      <c r="G378" s="23" t="s">
        <v>33</v>
      </c>
      <c r="H378" s="26" t="s">
        <v>1326</v>
      </c>
      <c r="I378" s="24">
        <v>39535</v>
      </c>
      <c r="J378" s="161"/>
      <c r="K378" s="10" t="s">
        <v>27</v>
      </c>
      <c r="L378" s="10" t="s">
        <v>1327</v>
      </c>
      <c r="M378" s="10">
        <v>9</v>
      </c>
      <c r="N378" s="52">
        <f t="shared" si="107"/>
        <v>0</v>
      </c>
      <c r="O378" s="51"/>
      <c r="P378" s="51"/>
      <c r="Q378" s="51"/>
      <c r="R378" s="52" t="e">
        <f t="shared" si="108"/>
        <v>#DIV/0!</v>
      </c>
      <c r="S378" s="51"/>
      <c r="T378" s="52" t="e">
        <f t="shared" si="109"/>
        <v>#DIV/0!</v>
      </c>
      <c r="U378" s="51"/>
      <c r="V378" s="52" t="e">
        <f t="shared" si="110"/>
        <v>#DIV/0!</v>
      </c>
      <c r="W378" s="51"/>
      <c r="X378" s="52" t="e">
        <f t="shared" si="111"/>
        <v>#DIV/0!</v>
      </c>
      <c r="Y378" s="51"/>
      <c r="Z378" s="176"/>
      <c r="AA378" s="176"/>
      <c r="AB378" s="188">
        <f t="shared" si="112"/>
        <v>0</v>
      </c>
      <c r="AC378" s="176"/>
      <c r="AD378" s="176"/>
      <c r="AE378" s="190">
        <f t="shared" si="113"/>
        <v>0</v>
      </c>
      <c r="AF378" s="190">
        <f t="shared" si="114"/>
        <v>0</v>
      </c>
      <c r="AG378" s="190">
        <f t="shared" si="115"/>
        <v>0</v>
      </c>
      <c r="AH378" s="190">
        <f t="shared" si="116"/>
        <v>0</v>
      </c>
      <c r="AI378" s="191">
        <f t="shared" si="117"/>
        <v>0</v>
      </c>
      <c r="AJ378" s="191" t="e">
        <f>#REF!+#REF!+AI378</f>
        <v>#REF!</v>
      </c>
      <c r="AK378" s="136"/>
      <c r="AL378" s="136"/>
      <c r="AM378" s="136"/>
      <c r="AN378" s="136"/>
      <c r="AO378" s="136"/>
      <c r="AP378" s="136"/>
      <c r="AQ378" s="136"/>
      <c r="AR378" s="136"/>
      <c r="AS378" s="136"/>
      <c r="AT378" s="136"/>
      <c r="AU378" s="136"/>
      <c r="AV378" s="136"/>
      <c r="AW378" s="136"/>
      <c r="AX378" s="136"/>
      <c r="AY378" s="136"/>
    </row>
    <row r="379" spans="1:51" s="9" customFormat="1" ht="31.5" hidden="1" customHeight="1">
      <c r="A379" s="99">
        <v>373</v>
      </c>
      <c r="B379" s="11" t="s">
        <v>731</v>
      </c>
      <c r="C379" s="23" t="s">
        <v>32</v>
      </c>
      <c r="D379" s="18" t="s">
        <v>32</v>
      </c>
      <c r="E379" s="23" t="s">
        <v>305</v>
      </c>
      <c r="F379" s="23" t="s">
        <v>26</v>
      </c>
      <c r="G379" s="23" t="s">
        <v>33</v>
      </c>
      <c r="H379" s="26" t="s">
        <v>732</v>
      </c>
      <c r="I379" s="24">
        <v>36721</v>
      </c>
      <c r="J379" s="161"/>
      <c r="K379" s="10" t="s">
        <v>38</v>
      </c>
      <c r="L379" s="10" t="s">
        <v>32</v>
      </c>
      <c r="M379" s="10">
        <v>60</v>
      </c>
      <c r="N379" s="52">
        <f t="shared" si="107"/>
        <v>0</v>
      </c>
      <c r="O379" s="51"/>
      <c r="P379" s="51"/>
      <c r="Q379" s="51"/>
      <c r="R379" s="52" t="e">
        <f t="shared" si="108"/>
        <v>#DIV/0!</v>
      </c>
      <c r="S379" s="51"/>
      <c r="T379" s="52" t="e">
        <f t="shared" si="109"/>
        <v>#DIV/0!</v>
      </c>
      <c r="U379" s="51"/>
      <c r="V379" s="52" t="e">
        <f t="shared" si="110"/>
        <v>#DIV/0!</v>
      </c>
      <c r="W379" s="51"/>
      <c r="X379" s="52" t="e">
        <f t="shared" si="111"/>
        <v>#DIV/0!</v>
      </c>
      <c r="Y379" s="51"/>
      <c r="Z379" s="176"/>
      <c r="AA379" s="176"/>
      <c r="AB379" s="188">
        <f t="shared" si="112"/>
        <v>0</v>
      </c>
      <c r="AC379" s="176"/>
      <c r="AD379" s="176"/>
      <c r="AE379" s="190">
        <f t="shared" si="113"/>
        <v>0</v>
      </c>
      <c r="AF379" s="190">
        <f t="shared" si="114"/>
        <v>0</v>
      </c>
      <c r="AG379" s="190">
        <f t="shared" si="115"/>
        <v>0</v>
      </c>
      <c r="AH379" s="190">
        <f t="shared" si="116"/>
        <v>0</v>
      </c>
      <c r="AI379" s="191">
        <f t="shared" si="117"/>
        <v>0</v>
      </c>
      <c r="AJ379" s="191" t="e">
        <f>#REF!+#REF!+AI379</f>
        <v>#REF!</v>
      </c>
      <c r="AK379" s="135" t="s">
        <v>1</v>
      </c>
      <c r="AL379" s="135"/>
      <c r="AM379" s="136"/>
      <c r="AN379" s="136"/>
      <c r="AO379" s="136"/>
      <c r="AP379" s="136"/>
      <c r="AQ379" s="136"/>
      <c r="AR379" s="136"/>
      <c r="AS379" s="136"/>
      <c r="AT379" s="136"/>
      <c r="AU379" s="136"/>
      <c r="AV379" s="136"/>
      <c r="AW379" s="136"/>
      <c r="AX379" s="136"/>
      <c r="AY379" s="136"/>
    </row>
    <row r="380" spans="1:51" s="9" customFormat="1" ht="31.5" hidden="1" customHeight="1">
      <c r="A380" s="15">
        <v>374</v>
      </c>
      <c r="B380" s="11" t="s">
        <v>733</v>
      </c>
      <c r="C380" s="10" t="s">
        <v>32</v>
      </c>
      <c r="D380" s="12" t="s">
        <v>32</v>
      </c>
      <c r="E380" s="23" t="s">
        <v>30</v>
      </c>
      <c r="F380" s="10" t="s">
        <v>26</v>
      </c>
      <c r="G380" s="15" t="s">
        <v>33</v>
      </c>
      <c r="H380" s="11" t="s">
        <v>734</v>
      </c>
      <c r="I380" s="24">
        <v>39083</v>
      </c>
      <c r="J380" s="158"/>
      <c r="K380" s="10" t="s">
        <v>38</v>
      </c>
      <c r="L380" s="37" t="s">
        <v>729</v>
      </c>
      <c r="M380" s="37">
        <v>25</v>
      </c>
      <c r="N380" s="52">
        <f t="shared" si="107"/>
        <v>0</v>
      </c>
      <c r="O380" s="51"/>
      <c r="P380" s="51"/>
      <c r="Q380" s="51"/>
      <c r="R380" s="52" t="e">
        <f t="shared" si="108"/>
        <v>#DIV/0!</v>
      </c>
      <c r="S380" s="51"/>
      <c r="T380" s="52" t="e">
        <f t="shared" si="109"/>
        <v>#DIV/0!</v>
      </c>
      <c r="U380" s="51"/>
      <c r="V380" s="52" t="e">
        <f t="shared" si="110"/>
        <v>#DIV/0!</v>
      </c>
      <c r="W380" s="51"/>
      <c r="X380" s="52" t="e">
        <f t="shared" si="111"/>
        <v>#DIV/0!</v>
      </c>
      <c r="Y380" s="51"/>
      <c r="Z380" s="176"/>
      <c r="AA380" s="176"/>
      <c r="AB380" s="188">
        <f t="shared" si="112"/>
        <v>0</v>
      </c>
      <c r="AC380" s="176"/>
      <c r="AD380" s="176"/>
      <c r="AE380" s="190">
        <f t="shared" si="113"/>
        <v>0</v>
      </c>
      <c r="AF380" s="190">
        <f t="shared" si="114"/>
        <v>0</v>
      </c>
      <c r="AG380" s="190">
        <f t="shared" si="115"/>
        <v>0</v>
      </c>
      <c r="AH380" s="190">
        <f t="shared" si="116"/>
        <v>0</v>
      </c>
      <c r="AI380" s="191">
        <f t="shared" si="117"/>
        <v>0</v>
      </c>
      <c r="AJ380" s="191" t="e">
        <f>#REF!+#REF!+AI380</f>
        <v>#REF!</v>
      </c>
      <c r="AK380" s="136"/>
      <c r="AL380" s="136"/>
      <c r="AM380" s="136"/>
      <c r="AN380" s="136"/>
      <c r="AO380" s="136"/>
      <c r="AP380" s="136"/>
      <c r="AQ380" s="136"/>
      <c r="AR380" s="136"/>
      <c r="AS380" s="136"/>
      <c r="AT380" s="136"/>
      <c r="AU380" s="136"/>
      <c r="AV380" s="136"/>
      <c r="AW380" s="136"/>
      <c r="AX380" s="136"/>
      <c r="AY380" s="136"/>
    </row>
    <row r="381" spans="1:51" s="9" customFormat="1" ht="31.5" hidden="1" customHeight="1">
      <c r="A381" s="10">
        <v>375</v>
      </c>
      <c r="B381" s="11" t="s">
        <v>735</v>
      </c>
      <c r="C381" s="10" t="s">
        <v>32</v>
      </c>
      <c r="D381" s="12" t="s">
        <v>32</v>
      </c>
      <c r="E381" s="23" t="s">
        <v>271</v>
      </c>
      <c r="F381" s="10" t="s">
        <v>26</v>
      </c>
      <c r="G381" s="15" t="s">
        <v>44</v>
      </c>
      <c r="H381" s="11" t="s">
        <v>736</v>
      </c>
      <c r="I381" s="24">
        <v>39894</v>
      </c>
      <c r="J381" s="158"/>
      <c r="K381" s="10" t="s">
        <v>38</v>
      </c>
      <c r="L381" s="10" t="s">
        <v>729</v>
      </c>
      <c r="M381" s="10">
        <v>15</v>
      </c>
      <c r="N381" s="52">
        <f t="shared" si="107"/>
        <v>0</v>
      </c>
      <c r="O381" s="51"/>
      <c r="P381" s="51"/>
      <c r="Q381" s="51"/>
      <c r="R381" s="52" t="e">
        <f t="shared" si="108"/>
        <v>#DIV/0!</v>
      </c>
      <c r="S381" s="51"/>
      <c r="T381" s="52" t="e">
        <f t="shared" si="109"/>
        <v>#DIV/0!</v>
      </c>
      <c r="U381" s="51"/>
      <c r="V381" s="52" t="e">
        <f t="shared" si="110"/>
        <v>#DIV/0!</v>
      </c>
      <c r="W381" s="51"/>
      <c r="X381" s="52" t="e">
        <f t="shared" si="111"/>
        <v>#DIV/0!</v>
      </c>
      <c r="Y381" s="51"/>
      <c r="Z381" s="176"/>
      <c r="AA381" s="176"/>
      <c r="AB381" s="188">
        <f t="shared" si="112"/>
        <v>0</v>
      </c>
      <c r="AC381" s="176"/>
      <c r="AD381" s="176"/>
      <c r="AE381" s="190">
        <f t="shared" si="113"/>
        <v>0</v>
      </c>
      <c r="AF381" s="190">
        <f t="shared" si="114"/>
        <v>0</v>
      </c>
      <c r="AG381" s="190">
        <f t="shared" si="115"/>
        <v>0</v>
      </c>
      <c r="AH381" s="190">
        <f t="shared" si="116"/>
        <v>0</v>
      </c>
      <c r="AI381" s="191">
        <f t="shared" si="117"/>
        <v>0</v>
      </c>
      <c r="AJ381" s="191" t="e">
        <f>#REF!+#REF!+AI381</f>
        <v>#REF!</v>
      </c>
      <c r="AK381" s="136"/>
      <c r="AL381" s="136"/>
      <c r="AM381" s="136"/>
      <c r="AN381" s="136"/>
      <c r="AO381" s="136"/>
      <c r="AP381" s="136"/>
      <c r="AQ381" s="136"/>
      <c r="AR381" s="136"/>
      <c r="AS381" s="136"/>
      <c r="AT381" s="136"/>
      <c r="AU381" s="136"/>
      <c r="AV381" s="136"/>
      <c r="AW381" s="136"/>
      <c r="AX381" s="136"/>
      <c r="AY381" s="136"/>
    </row>
    <row r="382" spans="1:51" s="9" customFormat="1" ht="31.5" hidden="1" customHeight="1">
      <c r="A382" s="99">
        <v>376</v>
      </c>
      <c r="B382" s="11" t="s">
        <v>737</v>
      </c>
      <c r="C382" s="10" t="s">
        <v>32</v>
      </c>
      <c r="D382" s="12" t="s">
        <v>32</v>
      </c>
      <c r="E382" s="23" t="s">
        <v>30</v>
      </c>
      <c r="F382" s="10" t="s">
        <v>26</v>
      </c>
      <c r="G382" s="15" t="s">
        <v>33</v>
      </c>
      <c r="H382" s="11" t="s">
        <v>738</v>
      </c>
      <c r="I382" s="24">
        <v>36904</v>
      </c>
      <c r="J382" s="158"/>
      <c r="K382" s="10" t="s">
        <v>38</v>
      </c>
      <c r="L382" s="37" t="s">
        <v>729</v>
      </c>
      <c r="M382" s="37">
        <v>15</v>
      </c>
      <c r="N382" s="52">
        <f t="shared" si="107"/>
        <v>0</v>
      </c>
      <c r="O382" s="51"/>
      <c r="P382" s="51"/>
      <c r="Q382" s="51"/>
      <c r="R382" s="52" t="e">
        <f t="shared" si="108"/>
        <v>#DIV/0!</v>
      </c>
      <c r="S382" s="51"/>
      <c r="T382" s="52" t="e">
        <f t="shared" si="109"/>
        <v>#DIV/0!</v>
      </c>
      <c r="U382" s="51"/>
      <c r="V382" s="52" t="e">
        <f t="shared" si="110"/>
        <v>#DIV/0!</v>
      </c>
      <c r="W382" s="51"/>
      <c r="X382" s="52" t="e">
        <f t="shared" si="111"/>
        <v>#DIV/0!</v>
      </c>
      <c r="Y382" s="51"/>
      <c r="Z382" s="176"/>
      <c r="AA382" s="176"/>
      <c r="AB382" s="188">
        <f t="shared" si="112"/>
        <v>0</v>
      </c>
      <c r="AC382" s="176"/>
      <c r="AD382" s="176"/>
      <c r="AE382" s="190">
        <f t="shared" si="113"/>
        <v>0</v>
      </c>
      <c r="AF382" s="190">
        <f t="shared" si="114"/>
        <v>0</v>
      </c>
      <c r="AG382" s="190">
        <f t="shared" si="115"/>
        <v>0</v>
      </c>
      <c r="AH382" s="190">
        <f t="shared" si="116"/>
        <v>0</v>
      </c>
      <c r="AI382" s="191">
        <f t="shared" si="117"/>
        <v>0</v>
      </c>
      <c r="AJ382" s="191" t="e">
        <f>#REF!+#REF!+AI382</f>
        <v>#REF!</v>
      </c>
      <c r="AK382" s="136"/>
      <c r="AL382" s="136"/>
      <c r="AM382" s="136"/>
      <c r="AN382" s="136"/>
      <c r="AO382" s="136"/>
      <c r="AP382" s="136"/>
      <c r="AQ382" s="136"/>
      <c r="AR382" s="136"/>
      <c r="AS382" s="136"/>
      <c r="AT382" s="136"/>
      <c r="AU382" s="136"/>
      <c r="AV382" s="136"/>
      <c r="AW382" s="136"/>
      <c r="AX382" s="136"/>
      <c r="AY382" s="136"/>
    </row>
    <row r="383" spans="1:51" s="9" customFormat="1" ht="31.5" hidden="1" customHeight="1">
      <c r="A383" s="15">
        <v>377</v>
      </c>
      <c r="B383" s="11" t="s">
        <v>739</v>
      </c>
      <c r="C383" s="10" t="s">
        <v>32</v>
      </c>
      <c r="D383" s="12" t="s">
        <v>32</v>
      </c>
      <c r="E383" s="23" t="s">
        <v>271</v>
      </c>
      <c r="F383" s="10" t="s">
        <v>26</v>
      </c>
      <c r="G383" s="15" t="s">
        <v>33</v>
      </c>
      <c r="H383" s="11" t="s">
        <v>740</v>
      </c>
      <c r="I383" s="24">
        <v>37955</v>
      </c>
      <c r="J383" s="158"/>
      <c r="K383" s="10" t="s">
        <v>38</v>
      </c>
      <c r="L383" s="10" t="s">
        <v>729</v>
      </c>
      <c r="M383" s="10">
        <v>15</v>
      </c>
      <c r="N383" s="52">
        <f t="shared" si="107"/>
        <v>0</v>
      </c>
      <c r="O383" s="51"/>
      <c r="P383" s="51"/>
      <c r="Q383" s="51"/>
      <c r="R383" s="52" t="e">
        <f t="shared" si="108"/>
        <v>#DIV/0!</v>
      </c>
      <c r="S383" s="51"/>
      <c r="T383" s="52" t="e">
        <f t="shared" si="109"/>
        <v>#DIV/0!</v>
      </c>
      <c r="U383" s="51"/>
      <c r="V383" s="52" t="e">
        <f t="shared" si="110"/>
        <v>#DIV/0!</v>
      </c>
      <c r="W383" s="51"/>
      <c r="X383" s="52" t="e">
        <f t="shared" si="111"/>
        <v>#DIV/0!</v>
      </c>
      <c r="Y383" s="51"/>
      <c r="Z383" s="176"/>
      <c r="AA383" s="176"/>
      <c r="AB383" s="188">
        <f t="shared" si="112"/>
        <v>0</v>
      </c>
      <c r="AC383" s="176"/>
      <c r="AD383" s="176"/>
      <c r="AE383" s="190">
        <f t="shared" si="113"/>
        <v>0</v>
      </c>
      <c r="AF383" s="190">
        <f t="shared" si="114"/>
        <v>0</v>
      </c>
      <c r="AG383" s="190">
        <f t="shared" si="115"/>
        <v>0</v>
      </c>
      <c r="AH383" s="190">
        <f t="shared" si="116"/>
        <v>0</v>
      </c>
      <c r="AI383" s="191">
        <f t="shared" si="117"/>
        <v>0</v>
      </c>
      <c r="AJ383" s="191" t="e">
        <f>#REF!+#REF!+AI383</f>
        <v>#REF!</v>
      </c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  <c r="AX383" s="136"/>
      <c r="AY383" s="136"/>
    </row>
    <row r="384" spans="1:51" s="9" customFormat="1" ht="31.5" hidden="1" customHeight="1">
      <c r="A384" s="10">
        <v>378</v>
      </c>
      <c r="B384" s="11" t="s">
        <v>1328</v>
      </c>
      <c r="C384" s="10" t="s">
        <v>32</v>
      </c>
      <c r="D384" s="12" t="s">
        <v>32</v>
      </c>
      <c r="E384" s="23" t="s">
        <v>30</v>
      </c>
      <c r="F384" s="10" t="s">
        <v>26</v>
      </c>
      <c r="G384" s="15" t="s">
        <v>44</v>
      </c>
      <c r="H384" s="11" t="s">
        <v>741</v>
      </c>
      <c r="I384" s="24">
        <v>40944</v>
      </c>
      <c r="J384" s="158"/>
      <c r="K384" s="10" t="s">
        <v>38</v>
      </c>
      <c r="L384" s="10" t="s">
        <v>729</v>
      </c>
      <c r="M384" s="10">
        <v>15</v>
      </c>
      <c r="N384" s="52">
        <f t="shared" si="107"/>
        <v>0</v>
      </c>
      <c r="O384" s="51"/>
      <c r="P384" s="51"/>
      <c r="Q384" s="51"/>
      <c r="R384" s="52" t="e">
        <f t="shared" si="108"/>
        <v>#DIV/0!</v>
      </c>
      <c r="S384" s="51"/>
      <c r="T384" s="52" t="e">
        <f t="shared" si="109"/>
        <v>#DIV/0!</v>
      </c>
      <c r="U384" s="51"/>
      <c r="V384" s="52" t="e">
        <f t="shared" si="110"/>
        <v>#DIV/0!</v>
      </c>
      <c r="W384" s="51"/>
      <c r="X384" s="52" t="e">
        <f t="shared" si="111"/>
        <v>#DIV/0!</v>
      </c>
      <c r="Y384" s="51"/>
      <c r="Z384" s="176"/>
      <c r="AA384" s="176"/>
      <c r="AB384" s="188">
        <f t="shared" si="112"/>
        <v>0</v>
      </c>
      <c r="AC384" s="176"/>
      <c r="AD384" s="176"/>
      <c r="AE384" s="190">
        <f t="shared" si="113"/>
        <v>0</v>
      </c>
      <c r="AF384" s="190">
        <f t="shared" si="114"/>
        <v>0</v>
      </c>
      <c r="AG384" s="190">
        <f t="shared" si="115"/>
        <v>0</v>
      </c>
      <c r="AH384" s="190">
        <f t="shared" si="116"/>
        <v>0</v>
      </c>
      <c r="AI384" s="191">
        <f t="shared" si="117"/>
        <v>0</v>
      </c>
      <c r="AJ384" s="191" t="e">
        <f>#REF!+#REF!+AI384</f>
        <v>#REF!</v>
      </c>
      <c r="AK384" s="136"/>
      <c r="AL384" s="136"/>
      <c r="AM384" s="136"/>
      <c r="AN384" s="136"/>
      <c r="AO384" s="136"/>
      <c r="AP384" s="136"/>
      <c r="AQ384" s="136"/>
      <c r="AR384" s="136"/>
      <c r="AS384" s="136"/>
      <c r="AT384" s="136"/>
      <c r="AU384" s="136"/>
      <c r="AV384" s="136"/>
      <c r="AW384" s="136"/>
      <c r="AX384" s="136"/>
      <c r="AY384" s="136"/>
    </row>
    <row r="385" spans="1:51" s="9" customFormat="1" ht="31.5" hidden="1" customHeight="1">
      <c r="A385" s="99">
        <v>379</v>
      </c>
      <c r="B385" s="11" t="s">
        <v>1329</v>
      </c>
      <c r="C385" s="10" t="s">
        <v>32</v>
      </c>
      <c r="D385" s="12" t="s">
        <v>32</v>
      </c>
      <c r="E385" s="23" t="s">
        <v>30</v>
      </c>
      <c r="F385" s="10" t="s">
        <v>26</v>
      </c>
      <c r="G385" s="15" t="s">
        <v>33</v>
      </c>
      <c r="H385" s="11" t="s">
        <v>742</v>
      </c>
      <c r="I385" s="24">
        <v>39079</v>
      </c>
      <c r="J385" s="158"/>
      <c r="K385" s="10" t="s">
        <v>38</v>
      </c>
      <c r="L385" s="10" t="s">
        <v>743</v>
      </c>
      <c r="M385" s="10">
        <v>15</v>
      </c>
      <c r="N385" s="52">
        <f t="shared" si="107"/>
        <v>0</v>
      </c>
      <c r="O385" s="51"/>
      <c r="P385" s="51"/>
      <c r="Q385" s="51"/>
      <c r="R385" s="52" t="e">
        <f t="shared" si="108"/>
        <v>#DIV/0!</v>
      </c>
      <c r="S385" s="51"/>
      <c r="T385" s="52" t="e">
        <f t="shared" si="109"/>
        <v>#DIV/0!</v>
      </c>
      <c r="U385" s="51"/>
      <c r="V385" s="52" t="e">
        <f t="shared" si="110"/>
        <v>#DIV/0!</v>
      </c>
      <c r="W385" s="51"/>
      <c r="X385" s="52" t="e">
        <f t="shared" si="111"/>
        <v>#DIV/0!</v>
      </c>
      <c r="Y385" s="51"/>
      <c r="Z385" s="176"/>
      <c r="AA385" s="176"/>
      <c r="AB385" s="188">
        <f t="shared" si="112"/>
        <v>0</v>
      </c>
      <c r="AC385" s="176"/>
      <c r="AD385" s="176"/>
      <c r="AE385" s="190">
        <f t="shared" si="113"/>
        <v>0</v>
      </c>
      <c r="AF385" s="190">
        <f t="shared" si="114"/>
        <v>0</v>
      </c>
      <c r="AG385" s="190">
        <f t="shared" si="115"/>
        <v>0</v>
      </c>
      <c r="AH385" s="190">
        <f t="shared" si="116"/>
        <v>0</v>
      </c>
      <c r="AI385" s="191">
        <f t="shared" si="117"/>
        <v>0</v>
      </c>
      <c r="AJ385" s="191" t="e">
        <f>#REF!+#REF!+AI385</f>
        <v>#REF!</v>
      </c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</row>
    <row r="386" spans="1:51" s="9" customFormat="1" ht="31.5" hidden="1" customHeight="1">
      <c r="A386" s="15">
        <v>380</v>
      </c>
      <c r="B386" s="11" t="s">
        <v>1330</v>
      </c>
      <c r="C386" s="10" t="s">
        <v>32</v>
      </c>
      <c r="D386" s="12" t="s">
        <v>32</v>
      </c>
      <c r="E386" s="23" t="s">
        <v>1401</v>
      </c>
      <c r="F386" s="10" t="s">
        <v>26</v>
      </c>
      <c r="G386" s="15" t="s">
        <v>33</v>
      </c>
      <c r="H386" s="11" t="s">
        <v>744</v>
      </c>
      <c r="I386" s="24">
        <v>32021</v>
      </c>
      <c r="J386" s="158"/>
      <c r="K386" s="10" t="s">
        <v>38</v>
      </c>
      <c r="L386" s="10" t="s">
        <v>745</v>
      </c>
      <c r="M386" s="10">
        <v>19</v>
      </c>
      <c r="N386" s="52">
        <f t="shared" si="107"/>
        <v>0</v>
      </c>
      <c r="O386" s="51"/>
      <c r="P386" s="51"/>
      <c r="Q386" s="51"/>
      <c r="R386" s="52" t="e">
        <f t="shared" si="108"/>
        <v>#DIV/0!</v>
      </c>
      <c r="S386" s="51"/>
      <c r="T386" s="52" t="e">
        <f t="shared" si="109"/>
        <v>#DIV/0!</v>
      </c>
      <c r="U386" s="51"/>
      <c r="V386" s="52" t="e">
        <f t="shared" si="110"/>
        <v>#DIV/0!</v>
      </c>
      <c r="W386" s="51"/>
      <c r="X386" s="52" t="e">
        <f t="shared" si="111"/>
        <v>#DIV/0!</v>
      </c>
      <c r="Y386" s="51"/>
      <c r="Z386" s="176"/>
      <c r="AA386" s="176"/>
      <c r="AB386" s="188">
        <f t="shared" si="112"/>
        <v>0</v>
      </c>
      <c r="AC386" s="176"/>
      <c r="AD386" s="176"/>
      <c r="AE386" s="190">
        <f t="shared" si="113"/>
        <v>0</v>
      </c>
      <c r="AF386" s="190">
        <f t="shared" si="114"/>
        <v>0</v>
      </c>
      <c r="AG386" s="190">
        <f t="shared" si="115"/>
        <v>0</v>
      </c>
      <c r="AH386" s="190">
        <f t="shared" si="116"/>
        <v>0</v>
      </c>
      <c r="AI386" s="191">
        <f t="shared" si="117"/>
        <v>0</v>
      </c>
      <c r="AJ386" s="191" t="e">
        <f>#REF!+#REF!+AI386</f>
        <v>#REF!</v>
      </c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  <c r="AX386" s="136"/>
      <c r="AY386" s="136"/>
    </row>
    <row r="387" spans="1:51" s="9" customFormat="1" ht="31.5" hidden="1" customHeight="1">
      <c r="A387" s="10">
        <v>381</v>
      </c>
      <c r="B387" s="11" t="s">
        <v>1331</v>
      </c>
      <c r="C387" s="10" t="s">
        <v>32</v>
      </c>
      <c r="D387" s="12" t="s">
        <v>32</v>
      </c>
      <c r="E387" s="23" t="s">
        <v>30</v>
      </c>
      <c r="F387" s="10" t="s">
        <v>26</v>
      </c>
      <c r="G387" s="15" t="s">
        <v>33</v>
      </c>
      <c r="H387" s="11" t="s">
        <v>746</v>
      </c>
      <c r="I387" s="24">
        <v>32143</v>
      </c>
      <c r="J387" s="158"/>
      <c r="K387" s="10" t="s">
        <v>38</v>
      </c>
      <c r="L387" s="10" t="s">
        <v>729</v>
      </c>
      <c r="M387" s="10">
        <v>20</v>
      </c>
      <c r="N387" s="52">
        <f t="shared" si="107"/>
        <v>0</v>
      </c>
      <c r="O387" s="51"/>
      <c r="P387" s="51"/>
      <c r="Q387" s="51"/>
      <c r="R387" s="52" t="e">
        <f t="shared" si="108"/>
        <v>#DIV/0!</v>
      </c>
      <c r="S387" s="51"/>
      <c r="T387" s="52" t="e">
        <f t="shared" si="109"/>
        <v>#DIV/0!</v>
      </c>
      <c r="U387" s="51"/>
      <c r="V387" s="52" t="e">
        <f t="shared" si="110"/>
        <v>#DIV/0!</v>
      </c>
      <c r="W387" s="51"/>
      <c r="X387" s="52" t="e">
        <f t="shared" si="111"/>
        <v>#DIV/0!</v>
      </c>
      <c r="Y387" s="51"/>
      <c r="Z387" s="176"/>
      <c r="AA387" s="176"/>
      <c r="AB387" s="188">
        <f t="shared" si="112"/>
        <v>0</v>
      </c>
      <c r="AC387" s="176"/>
      <c r="AD387" s="176"/>
      <c r="AE387" s="190">
        <f t="shared" si="113"/>
        <v>0</v>
      </c>
      <c r="AF387" s="190">
        <f t="shared" si="114"/>
        <v>0</v>
      </c>
      <c r="AG387" s="190">
        <f t="shared" si="115"/>
        <v>0</v>
      </c>
      <c r="AH387" s="190">
        <f t="shared" si="116"/>
        <v>0</v>
      </c>
      <c r="AI387" s="191">
        <f t="shared" si="117"/>
        <v>0</v>
      </c>
      <c r="AJ387" s="191" t="e">
        <f>#REF!+#REF!+AI387</f>
        <v>#REF!</v>
      </c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</row>
    <row r="388" spans="1:51" s="9" customFormat="1" ht="31.5" hidden="1" customHeight="1">
      <c r="A388" s="99">
        <v>382</v>
      </c>
      <c r="B388" s="11" t="s">
        <v>747</v>
      </c>
      <c r="C388" s="10" t="s">
        <v>32</v>
      </c>
      <c r="D388" s="12" t="s">
        <v>32</v>
      </c>
      <c r="E388" s="23" t="s">
        <v>229</v>
      </c>
      <c r="F388" s="10" t="s">
        <v>26</v>
      </c>
      <c r="G388" s="15" t="s">
        <v>33</v>
      </c>
      <c r="H388" s="11" t="s">
        <v>748</v>
      </c>
      <c r="I388" s="24">
        <v>32142</v>
      </c>
      <c r="J388" s="158"/>
      <c r="K388" s="10" t="s">
        <v>38</v>
      </c>
      <c r="L388" s="10" t="s">
        <v>32</v>
      </c>
      <c r="M388" s="10">
        <v>20</v>
      </c>
      <c r="N388" s="52">
        <f t="shared" si="107"/>
        <v>0</v>
      </c>
      <c r="O388" s="51"/>
      <c r="P388" s="51"/>
      <c r="Q388" s="51"/>
      <c r="R388" s="52" t="e">
        <f t="shared" si="108"/>
        <v>#DIV/0!</v>
      </c>
      <c r="S388" s="51"/>
      <c r="T388" s="52" t="e">
        <f t="shared" si="109"/>
        <v>#DIV/0!</v>
      </c>
      <c r="U388" s="51"/>
      <c r="V388" s="52" t="e">
        <f t="shared" si="110"/>
        <v>#DIV/0!</v>
      </c>
      <c r="W388" s="51"/>
      <c r="X388" s="52" t="e">
        <f t="shared" si="111"/>
        <v>#DIV/0!</v>
      </c>
      <c r="Y388" s="51"/>
      <c r="Z388" s="176"/>
      <c r="AA388" s="176"/>
      <c r="AB388" s="188">
        <f t="shared" si="112"/>
        <v>0</v>
      </c>
      <c r="AC388" s="176"/>
      <c r="AD388" s="176"/>
      <c r="AE388" s="190">
        <f t="shared" si="113"/>
        <v>0</v>
      </c>
      <c r="AF388" s="190">
        <f t="shared" si="114"/>
        <v>0</v>
      </c>
      <c r="AG388" s="190">
        <f t="shared" si="115"/>
        <v>0</v>
      </c>
      <c r="AH388" s="190">
        <f t="shared" si="116"/>
        <v>0</v>
      </c>
      <c r="AI388" s="191">
        <f t="shared" si="117"/>
        <v>0</v>
      </c>
      <c r="AJ388" s="191" t="e">
        <f>#REF!+#REF!+AI388</f>
        <v>#REF!</v>
      </c>
      <c r="AK388" s="135" t="s">
        <v>1</v>
      </c>
      <c r="AL388" s="135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  <c r="AX388" s="136"/>
      <c r="AY388" s="136"/>
    </row>
    <row r="389" spans="1:51" s="9" customFormat="1" ht="31.5" hidden="1" customHeight="1">
      <c r="A389" s="15">
        <v>383</v>
      </c>
      <c r="B389" s="11" t="s">
        <v>1332</v>
      </c>
      <c r="C389" s="10" t="s">
        <v>32</v>
      </c>
      <c r="D389" s="12" t="s">
        <v>32</v>
      </c>
      <c r="E389" s="10" t="s">
        <v>30</v>
      </c>
      <c r="F389" s="10" t="s">
        <v>26</v>
      </c>
      <c r="G389" s="15" t="s">
        <v>33</v>
      </c>
      <c r="H389" s="11" t="s">
        <v>749</v>
      </c>
      <c r="I389" s="24">
        <v>31727</v>
      </c>
      <c r="J389" s="158"/>
      <c r="K389" s="10" t="s">
        <v>38</v>
      </c>
      <c r="L389" s="10" t="s">
        <v>743</v>
      </c>
      <c r="M389" s="10">
        <v>20</v>
      </c>
      <c r="N389" s="52">
        <f t="shared" si="107"/>
        <v>0</v>
      </c>
      <c r="O389" s="51"/>
      <c r="P389" s="51"/>
      <c r="Q389" s="51"/>
      <c r="R389" s="52" t="e">
        <f t="shared" si="108"/>
        <v>#DIV/0!</v>
      </c>
      <c r="S389" s="51"/>
      <c r="T389" s="52" t="e">
        <f t="shared" si="109"/>
        <v>#DIV/0!</v>
      </c>
      <c r="U389" s="51"/>
      <c r="V389" s="52" t="e">
        <f t="shared" si="110"/>
        <v>#DIV/0!</v>
      </c>
      <c r="W389" s="51"/>
      <c r="X389" s="52" t="e">
        <f t="shared" si="111"/>
        <v>#DIV/0!</v>
      </c>
      <c r="Y389" s="51"/>
      <c r="Z389" s="176"/>
      <c r="AA389" s="176"/>
      <c r="AB389" s="188">
        <f t="shared" si="112"/>
        <v>0</v>
      </c>
      <c r="AC389" s="176"/>
      <c r="AD389" s="176"/>
      <c r="AE389" s="190">
        <f t="shared" si="113"/>
        <v>0</v>
      </c>
      <c r="AF389" s="190">
        <f t="shared" si="114"/>
        <v>0</v>
      </c>
      <c r="AG389" s="190">
        <f t="shared" si="115"/>
        <v>0</v>
      </c>
      <c r="AH389" s="190">
        <f t="shared" si="116"/>
        <v>0</v>
      </c>
      <c r="AI389" s="191">
        <f t="shared" si="117"/>
        <v>0</v>
      </c>
      <c r="AJ389" s="191" t="e">
        <f>#REF!+#REF!+AI389</f>
        <v>#REF!</v>
      </c>
      <c r="AK389" s="136"/>
      <c r="AL389" s="136"/>
      <c r="AM389" s="136"/>
      <c r="AN389" s="136"/>
      <c r="AO389" s="136"/>
      <c r="AP389" s="136"/>
      <c r="AQ389" s="136"/>
      <c r="AR389" s="136"/>
      <c r="AS389" s="136"/>
      <c r="AT389" s="136"/>
      <c r="AU389" s="136"/>
      <c r="AV389" s="136"/>
      <c r="AW389" s="136"/>
      <c r="AX389" s="136"/>
      <c r="AY389" s="136"/>
    </row>
    <row r="390" spans="1:51" s="9" customFormat="1" ht="31.5" hidden="1" customHeight="1">
      <c r="A390" s="10">
        <v>384</v>
      </c>
      <c r="B390" s="11" t="s">
        <v>1333</v>
      </c>
      <c r="C390" s="10" t="s">
        <v>32</v>
      </c>
      <c r="D390" s="12" t="s">
        <v>32</v>
      </c>
      <c r="E390" s="23" t="s">
        <v>271</v>
      </c>
      <c r="F390" s="10" t="s">
        <v>26</v>
      </c>
      <c r="G390" s="15" t="s">
        <v>33</v>
      </c>
      <c r="H390" s="11" t="s">
        <v>750</v>
      </c>
      <c r="I390" s="24">
        <v>35131</v>
      </c>
      <c r="J390" s="158"/>
      <c r="K390" s="10" t="s">
        <v>27</v>
      </c>
      <c r="L390" s="10" t="s">
        <v>1334</v>
      </c>
      <c r="M390" s="10">
        <v>20</v>
      </c>
      <c r="N390" s="52">
        <f t="shared" si="107"/>
        <v>0</v>
      </c>
      <c r="O390" s="51"/>
      <c r="P390" s="51"/>
      <c r="Q390" s="51"/>
      <c r="R390" s="52" t="e">
        <f t="shared" si="108"/>
        <v>#DIV/0!</v>
      </c>
      <c r="S390" s="51"/>
      <c r="T390" s="52" t="e">
        <f t="shared" si="109"/>
        <v>#DIV/0!</v>
      </c>
      <c r="U390" s="51"/>
      <c r="V390" s="52" t="e">
        <f t="shared" si="110"/>
        <v>#DIV/0!</v>
      </c>
      <c r="W390" s="51"/>
      <c r="X390" s="52" t="e">
        <f t="shared" si="111"/>
        <v>#DIV/0!</v>
      </c>
      <c r="Y390" s="51"/>
      <c r="Z390" s="176"/>
      <c r="AA390" s="176"/>
      <c r="AB390" s="188">
        <f t="shared" si="112"/>
        <v>0</v>
      </c>
      <c r="AC390" s="176"/>
      <c r="AD390" s="176"/>
      <c r="AE390" s="190">
        <f t="shared" si="113"/>
        <v>0</v>
      </c>
      <c r="AF390" s="190">
        <f t="shared" si="114"/>
        <v>0</v>
      </c>
      <c r="AG390" s="190">
        <f t="shared" si="115"/>
        <v>0</v>
      </c>
      <c r="AH390" s="190">
        <f t="shared" si="116"/>
        <v>0</v>
      </c>
      <c r="AI390" s="191">
        <f t="shared" si="117"/>
        <v>0</v>
      </c>
      <c r="AJ390" s="191" t="e">
        <f>#REF!+#REF!+AI390</f>
        <v>#REF!</v>
      </c>
      <c r="AK390" s="136"/>
      <c r="AL390" s="136"/>
      <c r="AM390" s="136"/>
      <c r="AN390" s="136"/>
      <c r="AO390" s="136"/>
      <c r="AP390" s="136"/>
      <c r="AQ390" s="136"/>
      <c r="AR390" s="136"/>
      <c r="AS390" s="136"/>
      <c r="AT390" s="136"/>
      <c r="AU390" s="136"/>
      <c r="AV390" s="136"/>
      <c r="AW390" s="136"/>
      <c r="AX390" s="136"/>
      <c r="AY390" s="136"/>
    </row>
    <row r="391" spans="1:51" s="9" customFormat="1" ht="31.5" hidden="1" customHeight="1">
      <c r="A391" s="99">
        <v>385</v>
      </c>
      <c r="B391" s="11" t="s">
        <v>1335</v>
      </c>
      <c r="C391" s="10" t="s">
        <v>32</v>
      </c>
      <c r="D391" s="12" t="s">
        <v>32</v>
      </c>
      <c r="E391" s="23" t="s">
        <v>30</v>
      </c>
      <c r="F391" s="10" t="s">
        <v>26</v>
      </c>
      <c r="G391" s="15" t="s">
        <v>33</v>
      </c>
      <c r="H391" s="11" t="s">
        <v>751</v>
      </c>
      <c r="I391" s="24">
        <v>36720</v>
      </c>
      <c r="J391" s="158"/>
      <c r="K391" s="10" t="s">
        <v>38</v>
      </c>
      <c r="L391" s="10" t="s">
        <v>752</v>
      </c>
      <c r="M391" s="10">
        <v>20</v>
      </c>
      <c r="N391" s="52">
        <f t="shared" ref="N391:N454" si="118">O391+P391</f>
        <v>0</v>
      </c>
      <c r="O391" s="51"/>
      <c r="P391" s="51"/>
      <c r="Q391" s="51"/>
      <c r="R391" s="52" t="e">
        <f t="shared" ref="R391:R454" si="119">Q391/N391*100</f>
        <v>#DIV/0!</v>
      </c>
      <c r="S391" s="51"/>
      <c r="T391" s="52" t="e">
        <f t="shared" ref="T391:T454" si="120">S391/N391*100</f>
        <v>#DIV/0!</v>
      </c>
      <c r="U391" s="51"/>
      <c r="V391" s="52" t="e">
        <f t="shared" ref="V391:V454" si="121">U391/N391*100</f>
        <v>#DIV/0!</v>
      </c>
      <c r="W391" s="51"/>
      <c r="X391" s="52" t="e">
        <f t="shared" ref="X391:X454" si="122">W391/N391*100</f>
        <v>#DIV/0!</v>
      </c>
      <c r="Y391" s="51"/>
      <c r="Z391" s="176"/>
      <c r="AA391" s="176"/>
      <c r="AB391" s="188">
        <f t="shared" ref="AB391:AB454" si="123">Z391+AA391</f>
        <v>0</v>
      </c>
      <c r="AC391" s="176"/>
      <c r="AD391" s="176"/>
      <c r="AE391" s="190">
        <f t="shared" si="113"/>
        <v>0</v>
      </c>
      <c r="AF391" s="190">
        <f t="shared" si="114"/>
        <v>0</v>
      </c>
      <c r="AG391" s="190">
        <f t="shared" si="115"/>
        <v>0</v>
      </c>
      <c r="AH391" s="190">
        <f t="shared" si="116"/>
        <v>0</v>
      </c>
      <c r="AI391" s="191">
        <f t="shared" si="117"/>
        <v>0</v>
      </c>
      <c r="AJ391" s="191" t="e">
        <f>#REF!+#REF!+AI391</f>
        <v>#REF!</v>
      </c>
      <c r="AK391" s="136"/>
      <c r="AL391" s="136"/>
      <c r="AM391" s="136"/>
      <c r="AN391" s="136"/>
      <c r="AO391" s="136"/>
      <c r="AP391" s="136"/>
      <c r="AQ391" s="136"/>
      <c r="AR391" s="136"/>
      <c r="AS391" s="136"/>
      <c r="AT391" s="136"/>
      <c r="AU391" s="136"/>
      <c r="AV391" s="136"/>
      <c r="AW391" s="136"/>
      <c r="AX391" s="136"/>
      <c r="AY391" s="136"/>
    </row>
    <row r="392" spans="1:51" s="9" customFormat="1" ht="31.5" hidden="1" customHeight="1">
      <c r="A392" s="15">
        <v>386</v>
      </c>
      <c r="B392" s="11" t="s">
        <v>753</v>
      </c>
      <c r="C392" s="10" t="s">
        <v>32</v>
      </c>
      <c r="D392" s="12" t="s">
        <v>32</v>
      </c>
      <c r="E392" s="23" t="s">
        <v>30</v>
      </c>
      <c r="F392" s="10" t="s">
        <v>26</v>
      </c>
      <c r="G392" s="15" t="s">
        <v>44</v>
      </c>
      <c r="H392" s="11" t="s">
        <v>754</v>
      </c>
      <c r="I392" s="24">
        <v>39200</v>
      </c>
      <c r="J392" s="158"/>
      <c r="K392" s="10" t="s">
        <v>27</v>
      </c>
      <c r="L392" s="10" t="s">
        <v>1336</v>
      </c>
      <c r="M392" s="10">
        <v>20</v>
      </c>
      <c r="N392" s="52">
        <f t="shared" si="118"/>
        <v>0</v>
      </c>
      <c r="O392" s="51"/>
      <c r="P392" s="51"/>
      <c r="Q392" s="51"/>
      <c r="R392" s="52" t="e">
        <f t="shared" si="119"/>
        <v>#DIV/0!</v>
      </c>
      <c r="S392" s="51"/>
      <c r="T392" s="52" t="e">
        <f t="shared" si="120"/>
        <v>#DIV/0!</v>
      </c>
      <c r="U392" s="51"/>
      <c r="V392" s="52" t="e">
        <f t="shared" si="121"/>
        <v>#DIV/0!</v>
      </c>
      <c r="W392" s="51"/>
      <c r="X392" s="52" t="e">
        <f t="shared" si="122"/>
        <v>#DIV/0!</v>
      </c>
      <c r="Y392" s="51"/>
      <c r="Z392" s="176"/>
      <c r="AA392" s="176"/>
      <c r="AB392" s="188">
        <f t="shared" si="123"/>
        <v>0</v>
      </c>
      <c r="AC392" s="176"/>
      <c r="AD392" s="176"/>
      <c r="AE392" s="190">
        <f t="shared" si="113"/>
        <v>0</v>
      </c>
      <c r="AF392" s="190">
        <f t="shared" si="114"/>
        <v>0</v>
      </c>
      <c r="AG392" s="190">
        <f t="shared" si="115"/>
        <v>0</v>
      </c>
      <c r="AH392" s="190">
        <f t="shared" si="116"/>
        <v>0</v>
      </c>
      <c r="AI392" s="191">
        <f t="shared" si="117"/>
        <v>0</v>
      </c>
      <c r="AJ392" s="191" t="e">
        <f>#REF!+#REF!+AI392</f>
        <v>#REF!</v>
      </c>
      <c r="AK392" s="136"/>
      <c r="AL392" s="136"/>
      <c r="AM392" s="136"/>
      <c r="AN392" s="136"/>
      <c r="AO392" s="136"/>
      <c r="AP392" s="136"/>
      <c r="AQ392" s="136"/>
      <c r="AR392" s="136"/>
      <c r="AS392" s="136"/>
      <c r="AT392" s="136"/>
      <c r="AU392" s="136"/>
      <c r="AV392" s="136"/>
      <c r="AW392" s="136"/>
      <c r="AX392" s="136"/>
      <c r="AY392" s="136"/>
    </row>
    <row r="393" spans="1:51" s="9" customFormat="1" ht="31.5" hidden="1" customHeight="1">
      <c r="A393" s="10">
        <v>387</v>
      </c>
      <c r="B393" s="11" t="s">
        <v>755</v>
      </c>
      <c r="C393" s="10" t="s">
        <v>32</v>
      </c>
      <c r="D393" s="12" t="s">
        <v>32</v>
      </c>
      <c r="E393" s="23" t="s">
        <v>30</v>
      </c>
      <c r="F393" s="10" t="s">
        <v>26</v>
      </c>
      <c r="G393" s="15" t="s">
        <v>33</v>
      </c>
      <c r="H393" s="11" t="s">
        <v>756</v>
      </c>
      <c r="I393" s="13">
        <v>40032</v>
      </c>
      <c r="J393" s="158"/>
      <c r="K393" s="10" t="s">
        <v>38</v>
      </c>
      <c r="L393" s="10" t="s">
        <v>745</v>
      </c>
      <c r="M393" s="10">
        <v>9</v>
      </c>
      <c r="N393" s="52">
        <f t="shared" si="118"/>
        <v>0</v>
      </c>
      <c r="O393" s="51"/>
      <c r="P393" s="51"/>
      <c r="Q393" s="51"/>
      <c r="R393" s="52" t="e">
        <f t="shared" si="119"/>
        <v>#DIV/0!</v>
      </c>
      <c r="S393" s="51"/>
      <c r="T393" s="52" t="e">
        <f t="shared" si="120"/>
        <v>#DIV/0!</v>
      </c>
      <c r="U393" s="51"/>
      <c r="V393" s="52" t="e">
        <f t="shared" si="121"/>
        <v>#DIV/0!</v>
      </c>
      <c r="W393" s="51"/>
      <c r="X393" s="52" t="e">
        <f t="shared" si="122"/>
        <v>#DIV/0!</v>
      </c>
      <c r="Y393" s="51"/>
      <c r="Z393" s="176"/>
      <c r="AA393" s="176"/>
      <c r="AB393" s="188">
        <f t="shared" si="123"/>
        <v>0</v>
      </c>
      <c r="AC393" s="176"/>
      <c r="AD393" s="176"/>
      <c r="AE393" s="190">
        <f t="shared" ref="AE393:AE456" si="124">AC393+AD393</f>
        <v>0</v>
      </c>
      <c r="AF393" s="190">
        <f t="shared" ref="AF393:AF456" si="125">Z393+AC393</f>
        <v>0</v>
      </c>
      <c r="AG393" s="190">
        <f t="shared" ref="AG393:AG456" si="126">AA393+AD393</f>
        <v>0</v>
      </c>
      <c r="AH393" s="190">
        <f t="shared" ref="AH393:AH456" si="127">AB393+AE393</f>
        <v>0</v>
      </c>
      <c r="AI393" s="191">
        <f t="shared" ref="AI393:AI456" si="128">Y393+AH393</f>
        <v>0</v>
      </c>
      <c r="AJ393" s="191" t="e">
        <f>#REF!+#REF!+AI393</f>
        <v>#REF!</v>
      </c>
      <c r="AK393" s="136"/>
      <c r="AL393" s="136"/>
      <c r="AM393" s="136"/>
      <c r="AN393" s="136"/>
      <c r="AO393" s="136"/>
      <c r="AP393" s="136"/>
      <c r="AQ393" s="136"/>
      <c r="AR393" s="136"/>
      <c r="AS393" s="136"/>
      <c r="AT393" s="136"/>
      <c r="AU393" s="136"/>
      <c r="AV393" s="136"/>
      <c r="AW393" s="136"/>
      <c r="AX393" s="136"/>
      <c r="AY393" s="136"/>
    </row>
    <row r="394" spans="1:51" s="9" customFormat="1" ht="31.5" hidden="1" customHeight="1">
      <c r="A394" s="99">
        <v>388</v>
      </c>
      <c r="B394" s="11" t="s">
        <v>757</v>
      </c>
      <c r="C394" s="10" t="s">
        <v>32</v>
      </c>
      <c r="D394" s="12" t="s">
        <v>32</v>
      </c>
      <c r="E394" s="23" t="s">
        <v>30</v>
      </c>
      <c r="F394" s="10" t="s">
        <v>26</v>
      </c>
      <c r="G394" s="15" t="s">
        <v>33</v>
      </c>
      <c r="H394" s="11" t="s">
        <v>758</v>
      </c>
      <c r="I394" s="24">
        <v>40567</v>
      </c>
      <c r="J394" s="158"/>
      <c r="K394" s="10" t="s">
        <v>38</v>
      </c>
      <c r="L394" s="10" t="s">
        <v>729</v>
      </c>
      <c r="M394" s="10">
        <v>15</v>
      </c>
      <c r="N394" s="52">
        <f t="shared" si="118"/>
        <v>0</v>
      </c>
      <c r="O394" s="51"/>
      <c r="P394" s="51"/>
      <c r="Q394" s="51"/>
      <c r="R394" s="52" t="e">
        <f t="shared" si="119"/>
        <v>#DIV/0!</v>
      </c>
      <c r="S394" s="51"/>
      <c r="T394" s="52" t="e">
        <f t="shared" si="120"/>
        <v>#DIV/0!</v>
      </c>
      <c r="U394" s="51"/>
      <c r="V394" s="52" t="e">
        <f t="shared" si="121"/>
        <v>#DIV/0!</v>
      </c>
      <c r="W394" s="51"/>
      <c r="X394" s="52" t="e">
        <f t="shared" si="122"/>
        <v>#DIV/0!</v>
      </c>
      <c r="Y394" s="51"/>
      <c r="Z394" s="176"/>
      <c r="AA394" s="176"/>
      <c r="AB394" s="188">
        <f t="shared" si="123"/>
        <v>0</v>
      </c>
      <c r="AC394" s="176"/>
      <c r="AD394" s="176"/>
      <c r="AE394" s="190">
        <f t="shared" si="124"/>
        <v>0</v>
      </c>
      <c r="AF394" s="190">
        <f t="shared" si="125"/>
        <v>0</v>
      </c>
      <c r="AG394" s="190">
        <f t="shared" si="126"/>
        <v>0</v>
      </c>
      <c r="AH394" s="190">
        <f t="shared" si="127"/>
        <v>0</v>
      </c>
      <c r="AI394" s="191">
        <f t="shared" si="128"/>
        <v>0</v>
      </c>
      <c r="AJ394" s="191" t="e">
        <f>#REF!+#REF!+AI394</f>
        <v>#REF!</v>
      </c>
      <c r="AK394" s="136"/>
      <c r="AL394" s="136"/>
      <c r="AM394" s="136"/>
      <c r="AN394" s="136"/>
      <c r="AO394" s="136"/>
      <c r="AP394" s="136"/>
      <c r="AQ394" s="136"/>
      <c r="AR394" s="136"/>
      <c r="AS394" s="136"/>
      <c r="AT394" s="136"/>
      <c r="AU394" s="136"/>
      <c r="AV394" s="136"/>
      <c r="AW394" s="136"/>
      <c r="AX394" s="136"/>
      <c r="AY394" s="136"/>
    </row>
    <row r="395" spans="1:51" s="9" customFormat="1" ht="31.5" hidden="1" customHeight="1">
      <c r="A395" s="15">
        <v>389</v>
      </c>
      <c r="B395" s="11" t="s">
        <v>759</v>
      </c>
      <c r="C395" s="10" t="s">
        <v>32</v>
      </c>
      <c r="D395" s="12" t="s">
        <v>32</v>
      </c>
      <c r="E395" s="23" t="s">
        <v>229</v>
      </c>
      <c r="F395" s="10" t="s">
        <v>26</v>
      </c>
      <c r="G395" s="15" t="s">
        <v>44</v>
      </c>
      <c r="H395" s="11" t="s">
        <v>760</v>
      </c>
      <c r="I395" s="24">
        <v>25784</v>
      </c>
      <c r="J395" s="158"/>
      <c r="K395" s="10" t="s">
        <v>38</v>
      </c>
      <c r="L395" s="10" t="s">
        <v>32</v>
      </c>
      <c r="M395" s="10">
        <v>15</v>
      </c>
      <c r="N395" s="52">
        <f t="shared" si="118"/>
        <v>0</v>
      </c>
      <c r="O395" s="51"/>
      <c r="P395" s="51"/>
      <c r="Q395" s="51"/>
      <c r="R395" s="52" t="e">
        <f t="shared" si="119"/>
        <v>#DIV/0!</v>
      </c>
      <c r="S395" s="51"/>
      <c r="T395" s="52" t="e">
        <f t="shared" si="120"/>
        <v>#DIV/0!</v>
      </c>
      <c r="U395" s="51"/>
      <c r="V395" s="52" t="e">
        <f t="shared" si="121"/>
        <v>#DIV/0!</v>
      </c>
      <c r="W395" s="51"/>
      <c r="X395" s="52" t="e">
        <f t="shared" si="122"/>
        <v>#DIV/0!</v>
      </c>
      <c r="Y395" s="51"/>
      <c r="Z395" s="176"/>
      <c r="AA395" s="176"/>
      <c r="AB395" s="188">
        <f t="shared" si="123"/>
        <v>0</v>
      </c>
      <c r="AC395" s="176"/>
      <c r="AD395" s="176"/>
      <c r="AE395" s="190">
        <f t="shared" si="124"/>
        <v>0</v>
      </c>
      <c r="AF395" s="190">
        <f t="shared" si="125"/>
        <v>0</v>
      </c>
      <c r="AG395" s="190">
        <f t="shared" si="126"/>
        <v>0</v>
      </c>
      <c r="AH395" s="190">
        <f t="shared" si="127"/>
        <v>0</v>
      </c>
      <c r="AI395" s="191">
        <f t="shared" si="128"/>
        <v>0</v>
      </c>
      <c r="AJ395" s="191" t="e">
        <f>#REF!+#REF!+AI395</f>
        <v>#REF!</v>
      </c>
      <c r="AK395" s="135" t="s">
        <v>1</v>
      </c>
      <c r="AL395" s="135"/>
      <c r="AM395" s="136"/>
      <c r="AN395" s="136"/>
      <c r="AO395" s="136"/>
      <c r="AP395" s="136"/>
      <c r="AQ395" s="136"/>
      <c r="AR395" s="136"/>
      <c r="AS395" s="136"/>
      <c r="AT395" s="136"/>
      <c r="AU395" s="136"/>
      <c r="AV395" s="136"/>
      <c r="AW395" s="136"/>
      <c r="AX395" s="136"/>
      <c r="AY395" s="136"/>
    </row>
    <row r="396" spans="1:51" s="9" customFormat="1" ht="31.5" hidden="1" customHeight="1">
      <c r="A396" s="10">
        <v>390</v>
      </c>
      <c r="B396" s="11" t="s">
        <v>761</v>
      </c>
      <c r="C396" s="10" t="s">
        <v>32</v>
      </c>
      <c r="D396" s="12" t="s">
        <v>32</v>
      </c>
      <c r="E396" s="23" t="s">
        <v>30</v>
      </c>
      <c r="F396" s="10" t="s">
        <v>26</v>
      </c>
      <c r="G396" s="15" t="s">
        <v>33</v>
      </c>
      <c r="H396" s="11" t="s">
        <v>762</v>
      </c>
      <c r="I396" s="24">
        <v>38353</v>
      </c>
      <c r="J396" s="158"/>
      <c r="K396" s="10" t="s">
        <v>27</v>
      </c>
      <c r="L396" s="10" t="s">
        <v>1337</v>
      </c>
      <c r="M396" s="10">
        <v>15</v>
      </c>
      <c r="N396" s="52">
        <f t="shared" si="118"/>
        <v>0</v>
      </c>
      <c r="O396" s="51"/>
      <c r="P396" s="51"/>
      <c r="Q396" s="51"/>
      <c r="R396" s="52" t="e">
        <f t="shared" si="119"/>
        <v>#DIV/0!</v>
      </c>
      <c r="S396" s="51"/>
      <c r="T396" s="52" t="e">
        <f t="shared" si="120"/>
        <v>#DIV/0!</v>
      </c>
      <c r="U396" s="51"/>
      <c r="V396" s="52" t="e">
        <f t="shared" si="121"/>
        <v>#DIV/0!</v>
      </c>
      <c r="W396" s="51"/>
      <c r="X396" s="52" t="e">
        <f t="shared" si="122"/>
        <v>#DIV/0!</v>
      </c>
      <c r="Y396" s="51"/>
      <c r="Z396" s="176"/>
      <c r="AA396" s="176"/>
      <c r="AB396" s="188">
        <f t="shared" si="123"/>
        <v>0</v>
      </c>
      <c r="AC396" s="176"/>
      <c r="AD396" s="176"/>
      <c r="AE396" s="190">
        <f t="shared" si="124"/>
        <v>0</v>
      </c>
      <c r="AF396" s="190">
        <f t="shared" si="125"/>
        <v>0</v>
      </c>
      <c r="AG396" s="190">
        <f t="shared" si="126"/>
        <v>0</v>
      </c>
      <c r="AH396" s="190">
        <f t="shared" si="127"/>
        <v>0</v>
      </c>
      <c r="AI396" s="191">
        <f t="shared" si="128"/>
        <v>0</v>
      </c>
      <c r="AJ396" s="191" t="e">
        <f>#REF!+#REF!+AI396</f>
        <v>#REF!</v>
      </c>
      <c r="AK396" s="136"/>
      <c r="AL396" s="136"/>
      <c r="AM396" s="136"/>
      <c r="AN396" s="136"/>
      <c r="AO396" s="136"/>
      <c r="AP396" s="136"/>
      <c r="AQ396" s="136"/>
      <c r="AR396" s="136"/>
      <c r="AS396" s="136"/>
      <c r="AT396" s="136"/>
      <c r="AU396" s="136"/>
      <c r="AV396" s="136"/>
      <c r="AW396" s="136"/>
      <c r="AX396" s="136"/>
      <c r="AY396" s="136"/>
    </row>
    <row r="397" spans="1:51" s="9" customFormat="1" ht="31.5" hidden="1" customHeight="1">
      <c r="A397" s="99">
        <v>391</v>
      </c>
      <c r="B397" s="11" t="s">
        <v>763</v>
      </c>
      <c r="C397" s="10" t="s">
        <v>32</v>
      </c>
      <c r="D397" s="12" t="s">
        <v>32</v>
      </c>
      <c r="E397" s="23" t="s">
        <v>30</v>
      </c>
      <c r="F397" s="10" t="s">
        <v>26</v>
      </c>
      <c r="G397" s="15" t="s">
        <v>33</v>
      </c>
      <c r="H397" s="11" t="s">
        <v>1338</v>
      </c>
      <c r="I397" s="24">
        <v>36565</v>
      </c>
      <c r="J397" s="158"/>
      <c r="K397" s="10" t="s">
        <v>27</v>
      </c>
      <c r="L397" s="10" t="s">
        <v>1339</v>
      </c>
      <c r="M397" s="10">
        <v>20</v>
      </c>
      <c r="N397" s="52">
        <f t="shared" si="118"/>
        <v>0</v>
      </c>
      <c r="O397" s="51"/>
      <c r="P397" s="51"/>
      <c r="Q397" s="51"/>
      <c r="R397" s="52" t="e">
        <f t="shared" si="119"/>
        <v>#DIV/0!</v>
      </c>
      <c r="S397" s="51"/>
      <c r="T397" s="52" t="e">
        <f t="shared" si="120"/>
        <v>#DIV/0!</v>
      </c>
      <c r="U397" s="51"/>
      <c r="V397" s="52" t="e">
        <f t="shared" si="121"/>
        <v>#DIV/0!</v>
      </c>
      <c r="W397" s="51"/>
      <c r="X397" s="52" t="e">
        <f t="shared" si="122"/>
        <v>#DIV/0!</v>
      </c>
      <c r="Y397" s="51"/>
      <c r="Z397" s="176"/>
      <c r="AA397" s="176"/>
      <c r="AB397" s="188">
        <f t="shared" si="123"/>
        <v>0</v>
      </c>
      <c r="AC397" s="176"/>
      <c r="AD397" s="176"/>
      <c r="AE397" s="190">
        <f t="shared" si="124"/>
        <v>0</v>
      </c>
      <c r="AF397" s="190">
        <f t="shared" si="125"/>
        <v>0</v>
      </c>
      <c r="AG397" s="190">
        <f t="shared" si="126"/>
        <v>0</v>
      </c>
      <c r="AH397" s="190">
        <f t="shared" si="127"/>
        <v>0</v>
      </c>
      <c r="AI397" s="191">
        <f t="shared" si="128"/>
        <v>0</v>
      </c>
      <c r="AJ397" s="191" t="e">
        <f>#REF!+#REF!+AI397</f>
        <v>#REF!</v>
      </c>
      <c r="AK397" s="136"/>
      <c r="AL397" s="136"/>
      <c r="AM397" s="136"/>
      <c r="AN397" s="136"/>
      <c r="AO397" s="136"/>
      <c r="AP397" s="136"/>
      <c r="AQ397" s="136"/>
      <c r="AR397" s="136"/>
      <c r="AS397" s="136"/>
      <c r="AT397" s="136"/>
      <c r="AU397" s="136"/>
      <c r="AV397" s="136"/>
      <c r="AW397" s="136"/>
      <c r="AX397" s="136"/>
      <c r="AY397" s="136"/>
    </row>
    <row r="398" spans="1:51" s="9" customFormat="1" ht="31.5" hidden="1" customHeight="1">
      <c r="A398" s="15">
        <v>392</v>
      </c>
      <c r="B398" s="11" t="s">
        <v>764</v>
      </c>
      <c r="C398" s="10" t="s">
        <v>32</v>
      </c>
      <c r="D398" s="12" t="s">
        <v>32</v>
      </c>
      <c r="E398" s="23" t="s">
        <v>305</v>
      </c>
      <c r="F398" s="10" t="s">
        <v>26</v>
      </c>
      <c r="G398" s="15" t="s">
        <v>33</v>
      </c>
      <c r="H398" s="11" t="s">
        <v>765</v>
      </c>
      <c r="I398" s="24">
        <v>39356</v>
      </c>
      <c r="J398" s="158"/>
      <c r="K398" s="10" t="s">
        <v>38</v>
      </c>
      <c r="L398" s="10" t="s">
        <v>32</v>
      </c>
      <c r="M398" s="10">
        <v>20</v>
      </c>
      <c r="N398" s="52">
        <f t="shared" si="118"/>
        <v>0</v>
      </c>
      <c r="O398" s="51"/>
      <c r="P398" s="51"/>
      <c r="Q398" s="51"/>
      <c r="R398" s="52" t="e">
        <f t="shared" si="119"/>
        <v>#DIV/0!</v>
      </c>
      <c r="S398" s="51"/>
      <c r="T398" s="52" t="e">
        <f t="shared" si="120"/>
        <v>#DIV/0!</v>
      </c>
      <c r="U398" s="51"/>
      <c r="V398" s="52" t="e">
        <f t="shared" si="121"/>
        <v>#DIV/0!</v>
      </c>
      <c r="W398" s="51"/>
      <c r="X398" s="52" t="e">
        <f t="shared" si="122"/>
        <v>#DIV/0!</v>
      </c>
      <c r="Y398" s="51"/>
      <c r="Z398" s="176"/>
      <c r="AA398" s="176"/>
      <c r="AB398" s="188">
        <f t="shared" si="123"/>
        <v>0</v>
      </c>
      <c r="AC398" s="176"/>
      <c r="AD398" s="176"/>
      <c r="AE398" s="190">
        <f t="shared" si="124"/>
        <v>0</v>
      </c>
      <c r="AF398" s="190">
        <f t="shared" si="125"/>
        <v>0</v>
      </c>
      <c r="AG398" s="190">
        <f t="shared" si="126"/>
        <v>0</v>
      </c>
      <c r="AH398" s="190">
        <f t="shared" si="127"/>
        <v>0</v>
      </c>
      <c r="AI398" s="191">
        <f t="shared" si="128"/>
        <v>0</v>
      </c>
      <c r="AJ398" s="191" t="e">
        <f>#REF!+#REF!+AI398</f>
        <v>#REF!</v>
      </c>
      <c r="AK398" s="135" t="s">
        <v>1</v>
      </c>
      <c r="AL398" s="135"/>
      <c r="AM398" s="136"/>
      <c r="AN398" s="136"/>
      <c r="AO398" s="136"/>
      <c r="AP398" s="136"/>
      <c r="AQ398" s="136"/>
      <c r="AR398" s="136"/>
      <c r="AS398" s="136"/>
      <c r="AT398" s="136"/>
      <c r="AU398" s="136"/>
      <c r="AV398" s="136"/>
      <c r="AW398" s="136"/>
      <c r="AX398" s="136"/>
      <c r="AY398" s="136"/>
    </row>
    <row r="399" spans="1:51" s="9" customFormat="1" ht="31.5" hidden="1" customHeight="1">
      <c r="A399" s="10">
        <v>393</v>
      </c>
      <c r="B399" s="11" t="s">
        <v>766</v>
      </c>
      <c r="C399" s="10" t="s">
        <v>32</v>
      </c>
      <c r="D399" s="12" t="s">
        <v>32</v>
      </c>
      <c r="E399" s="23" t="s">
        <v>30</v>
      </c>
      <c r="F399" s="10" t="s">
        <v>26</v>
      </c>
      <c r="G399" s="15" t="s">
        <v>33</v>
      </c>
      <c r="H399" s="11" t="s">
        <v>767</v>
      </c>
      <c r="I399" s="24">
        <v>39356</v>
      </c>
      <c r="J399" s="158"/>
      <c r="K399" s="10" t="s">
        <v>38</v>
      </c>
      <c r="L399" s="10" t="s">
        <v>32</v>
      </c>
      <c r="M399" s="10" t="s">
        <v>1340</v>
      </c>
      <c r="N399" s="52">
        <f t="shared" si="118"/>
        <v>0</v>
      </c>
      <c r="O399" s="51"/>
      <c r="P399" s="51"/>
      <c r="Q399" s="51"/>
      <c r="R399" s="52" t="e">
        <f t="shared" si="119"/>
        <v>#DIV/0!</v>
      </c>
      <c r="S399" s="51"/>
      <c r="T399" s="52" t="e">
        <f t="shared" si="120"/>
        <v>#DIV/0!</v>
      </c>
      <c r="U399" s="51"/>
      <c r="V399" s="52" t="e">
        <f t="shared" si="121"/>
        <v>#DIV/0!</v>
      </c>
      <c r="W399" s="51"/>
      <c r="X399" s="52" t="e">
        <f t="shared" si="122"/>
        <v>#DIV/0!</v>
      </c>
      <c r="Y399" s="51"/>
      <c r="Z399" s="176"/>
      <c r="AA399" s="176"/>
      <c r="AB399" s="188">
        <f t="shared" si="123"/>
        <v>0</v>
      </c>
      <c r="AC399" s="176"/>
      <c r="AD399" s="176"/>
      <c r="AE399" s="190">
        <f t="shared" si="124"/>
        <v>0</v>
      </c>
      <c r="AF399" s="190">
        <f t="shared" si="125"/>
        <v>0</v>
      </c>
      <c r="AG399" s="190">
        <f t="shared" si="126"/>
        <v>0</v>
      </c>
      <c r="AH399" s="190">
        <f t="shared" si="127"/>
        <v>0</v>
      </c>
      <c r="AI399" s="191">
        <f t="shared" si="128"/>
        <v>0</v>
      </c>
      <c r="AJ399" s="191" t="e">
        <f>#REF!+#REF!+AI399</f>
        <v>#REF!</v>
      </c>
      <c r="AK399" s="136"/>
      <c r="AL399" s="136"/>
      <c r="AM399" s="136"/>
      <c r="AN399" s="136"/>
      <c r="AO399" s="136"/>
      <c r="AP399" s="136"/>
      <c r="AQ399" s="136"/>
      <c r="AR399" s="136"/>
      <c r="AS399" s="136"/>
      <c r="AT399" s="136"/>
      <c r="AU399" s="136"/>
      <c r="AV399" s="136"/>
      <c r="AW399" s="136"/>
      <c r="AX399" s="136"/>
      <c r="AY399" s="136"/>
    </row>
    <row r="400" spans="1:51" s="9" customFormat="1" ht="31.5" hidden="1" customHeight="1">
      <c r="A400" s="99">
        <v>394</v>
      </c>
      <c r="B400" s="11" t="s">
        <v>768</v>
      </c>
      <c r="C400" s="10" t="s">
        <v>32</v>
      </c>
      <c r="D400" s="12" t="s">
        <v>32</v>
      </c>
      <c r="E400" s="23" t="s">
        <v>30</v>
      </c>
      <c r="F400" s="10" t="s">
        <v>26</v>
      </c>
      <c r="G400" s="15" t="s">
        <v>33</v>
      </c>
      <c r="H400" s="11" t="s">
        <v>769</v>
      </c>
      <c r="I400" s="24">
        <v>33498</v>
      </c>
      <c r="J400" s="158"/>
      <c r="K400" s="10" t="s">
        <v>27</v>
      </c>
      <c r="L400" s="10" t="s">
        <v>1341</v>
      </c>
      <c r="M400" s="10">
        <v>20</v>
      </c>
      <c r="N400" s="52">
        <f t="shared" si="118"/>
        <v>0</v>
      </c>
      <c r="O400" s="51"/>
      <c r="P400" s="51"/>
      <c r="Q400" s="51"/>
      <c r="R400" s="52" t="e">
        <f t="shared" si="119"/>
        <v>#DIV/0!</v>
      </c>
      <c r="S400" s="51"/>
      <c r="T400" s="52" t="e">
        <f t="shared" si="120"/>
        <v>#DIV/0!</v>
      </c>
      <c r="U400" s="51"/>
      <c r="V400" s="52" t="e">
        <f t="shared" si="121"/>
        <v>#DIV/0!</v>
      </c>
      <c r="W400" s="51"/>
      <c r="X400" s="52" t="e">
        <f t="shared" si="122"/>
        <v>#DIV/0!</v>
      </c>
      <c r="Y400" s="51"/>
      <c r="Z400" s="176"/>
      <c r="AA400" s="176"/>
      <c r="AB400" s="188">
        <f t="shared" si="123"/>
        <v>0</v>
      </c>
      <c r="AC400" s="176"/>
      <c r="AD400" s="176"/>
      <c r="AE400" s="190">
        <f t="shared" si="124"/>
        <v>0</v>
      </c>
      <c r="AF400" s="190">
        <f t="shared" si="125"/>
        <v>0</v>
      </c>
      <c r="AG400" s="190">
        <f t="shared" si="126"/>
        <v>0</v>
      </c>
      <c r="AH400" s="190">
        <f t="shared" si="127"/>
        <v>0</v>
      </c>
      <c r="AI400" s="191">
        <f t="shared" si="128"/>
        <v>0</v>
      </c>
      <c r="AJ400" s="191" t="e">
        <f>#REF!+#REF!+AI400</f>
        <v>#REF!</v>
      </c>
      <c r="AK400" s="136"/>
      <c r="AL400" s="136"/>
      <c r="AM400" s="136"/>
      <c r="AN400" s="136"/>
      <c r="AO400" s="136"/>
      <c r="AP400" s="136"/>
      <c r="AQ400" s="136"/>
      <c r="AR400" s="136"/>
      <c r="AS400" s="136"/>
      <c r="AT400" s="136"/>
      <c r="AU400" s="136"/>
      <c r="AV400" s="136"/>
      <c r="AW400" s="136"/>
      <c r="AX400" s="136"/>
      <c r="AY400" s="136"/>
    </row>
    <row r="401" spans="1:51" s="9" customFormat="1" ht="31.5" hidden="1" customHeight="1">
      <c r="A401" s="15">
        <v>395</v>
      </c>
      <c r="B401" s="11" t="s">
        <v>770</v>
      </c>
      <c r="C401" s="10" t="s">
        <v>32</v>
      </c>
      <c r="D401" s="12" t="s">
        <v>32</v>
      </c>
      <c r="E401" s="23" t="s">
        <v>30</v>
      </c>
      <c r="F401" s="10" t="s">
        <v>26</v>
      </c>
      <c r="G401" s="15" t="s">
        <v>44</v>
      </c>
      <c r="H401" s="11" t="s">
        <v>771</v>
      </c>
      <c r="I401" s="24">
        <v>40725</v>
      </c>
      <c r="J401" s="158"/>
      <c r="K401" s="10" t="s">
        <v>27</v>
      </c>
      <c r="L401" s="10" t="s">
        <v>1342</v>
      </c>
      <c r="M401" s="10">
        <v>15</v>
      </c>
      <c r="N401" s="52">
        <f t="shared" si="118"/>
        <v>0</v>
      </c>
      <c r="O401" s="51"/>
      <c r="P401" s="51"/>
      <c r="Q401" s="51"/>
      <c r="R401" s="52" t="e">
        <f t="shared" si="119"/>
        <v>#DIV/0!</v>
      </c>
      <c r="S401" s="51"/>
      <c r="T401" s="52" t="e">
        <f t="shared" si="120"/>
        <v>#DIV/0!</v>
      </c>
      <c r="U401" s="51"/>
      <c r="V401" s="52" t="e">
        <f t="shared" si="121"/>
        <v>#DIV/0!</v>
      </c>
      <c r="W401" s="51"/>
      <c r="X401" s="52" t="e">
        <f t="shared" si="122"/>
        <v>#DIV/0!</v>
      </c>
      <c r="Y401" s="51"/>
      <c r="Z401" s="176"/>
      <c r="AA401" s="176"/>
      <c r="AB401" s="188">
        <f t="shared" si="123"/>
        <v>0</v>
      </c>
      <c r="AC401" s="176"/>
      <c r="AD401" s="176"/>
      <c r="AE401" s="190">
        <f t="shared" si="124"/>
        <v>0</v>
      </c>
      <c r="AF401" s="190">
        <f t="shared" si="125"/>
        <v>0</v>
      </c>
      <c r="AG401" s="190">
        <f t="shared" si="126"/>
        <v>0</v>
      </c>
      <c r="AH401" s="190">
        <f t="shared" si="127"/>
        <v>0</v>
      </c>
      <c r="AI401" s="191">
        <f t="shared" si="128"/>
        <v>0</v>
      </c>
      <c r="AJ401" s="191" t="e">
        <f>#REF!+#REF!+AI401</f>
        <v>#REF!</v>
      </c>
      <c r="AK401" s="136"/>
      <c r="AL401" s="136"/>
      <c r="AM401" s="136"/>
      <c r="AN401" s="136"/>
      <c r="AO401" s="136"/>
      <c r="AP401" s="136"/>
      <c r="AQ401" s="136"/>
      <c r="AR401" s="136"/>
      <c r="AS401" s="136"/>
      <c r="AT401" s="136"/>
      <c r="AU401" s="136"/>
      <c r="AV401" s="136"/>
      <c r="AW401" s="136"/>
      <c r="AX401" s="136"/>
      <c r="AY401" s="136"/>
    </row>
    <row r="402" spans="1:51" s="94" customFormat="1" ht="31.5" hidden="1" customHeight="1">
      <c r="A402" s="10">
        <v>396</v>
      </c>
      <c r="B402" s="11" t="s">
        <v>772</v>
      </c>
      <c r="C402" s="10" t="s">
        <v>32</v>
      </c>
      <c r="D402" s="12" t="s">
        <v>32</v>
      </c>
      <c r="E402" s="23" t="s">
        <v>30</v>
      </c>
      <c r="F402" s="10" t="s">
        <v>26</v>
      </c>
      <c r="G402" s="15" t="s">
        <v>44</v>
      </c>
      <c r="H402" s="11" t="s">
        <v>773</v>
      </c>
      <c r="I402" s="24">
        <v>40999</v>
      </c>
      <c r="J402" s="158"/>
      <c r="K402" s="10" t="s">
        <v>1343</v>
      </c>
      <c r="L402" s="10" t="s">
        <v>752</v>
      </c>
      <c r="M402" s="10">
        <v>15</v>
      </c>
      <c r="N402" s="52">
        <f t="shared" si="118"/>
        <v>0</v>
      </c>
      <c r="O402" s="51"/>
      <c r="P402" s="51"/>
      <c r="Q402" s="51"/>
      <c r="R402" s="52" t="e">
        <f t="shared" si="119"/>
        <v>#DIV/0!</v>
      </c>
      <c r="S402" s="51"/>
      <c r="T402" s="52" t="e">
        <f t="shared" si="120"/>
        <v>#DIV/0!</v>
      </c>
      <c r="U402" s="51"/>
      <c r="V402" s="52" t="e">
        <f t="shared" si="121"/>
        <v>#DIV/0!</v>
      </c>
      <c r="W402" s="51"/>
      <c r="X402" s="52" t="e">
        <f t="shared" si="122"/>
        <v>#DIV/0!</v>
      </c>
      <c r="Y402" s="51"/>
      <c r="Z402" s="176"/>
      <c r="AA402" s="176"/>
      <c r="AB402" s="188">
        <f t="shared" si="123"/>
        <v>0</v>
      </c>
      <c r="AC402" s="176"/>
      <c r="AD402" s="176"/>
      <c r="AE402" s="190">
        <f t="shared" si="124"/>
        <v>0</v>
      </c>
      <c r="AF402" s="190">
        <f t="shared" si="125"/>
        <v>0</v>
      </c>
      <c r="AG402" s="190">
        <f t="shared" si="126"/>
        <v>0</v>
      </c>
      <c r="AH402" s="190">
        <f t="shared" si="127"/>
        <v>0</v>
      </c>
      <c r="AI402" s="191">
        <f t="shared" si="128"/>
        <v>0</v>
      </c>
      <c r="AJ402" s="191" t="e">
        <f>#REF!+#REF!+AI402</f>
        <v>#REF!</v>
      </c>
      <c r="AK402" s="136"/>
      <c r="AL402" s="136"/>
      <c r="AM402" s="136"/>
      <c r="AN402" s="136"/>
      <c r="AO402" s="136"/>
      <c r="AP402" s="136"/>
      <c r="AQ402" s="136"/>
      <c r="AR402" s="136"/>
      <c r="AS402" s="136"/>
      <c r="AT402" s="136"/>
      <c r="AU402" s="136"/>
      <c r="AV402" s="136"/>
      <c r="AW402" s="136"/>
      <c r="AX402" s="136"/>
      <c r="AY402" s="136"/>
    </row>
    <row r="403" spans="1:51" s="9" customFormat="1" ht="31.5" hidden="1" customHeight="1">
      <c r="A403" s="99">
        <v>397</v>
      </c>
      <c r="B403" s="11" t="s">
        <v>774</v>
      </c>
      <c r="C403" s="10" t="s">
        <v>32</v>
      </c>
      <c r="D403" s="12" t="s">
        <v>32</v>
      </c>
      <c r="E403" s="10" t="s">
        <v>271</v>
      </c>
      <c r="F403" s="10" t="s">
        <v>26</v>
      </c>
      <c r="G403" s="15" t="s">
        <v>33</v>
      </c>
      <c r="H403" s="11" t="s">
        <v>775</v>
      </c>
      <c r="I403" s="24">
        <v>38015</v>
      </c>
      <c r="J403" s="158"/>
      <c r="K403" s="10" t="s">
        <v>38</v>
      </c>
      <c r="L403" s="10" t="s">
        <v>729</v>
      </c>
      <c r="M403" s="10">
        <v>20</v>
      </c>
      <c r="N403" s="52">
        <f t="shared" si="118"/>
        <v>0</v>
      </c>
      <c r="O403" s="51"/>
      <c r="P403" s="51"/>
      <c r="Q403" s="51"/>
      <c r="R403" s="52" t="e">
        <f t="shared" si="119"/>
        <v>#DIV/0!</v>
      </c>
      <c r="S403" s="51"/>
      <c r="T403" s="52" t="e">
        <f t="shared" si="120"/>
        <v>#DIV/0!</v>
      </c>
      <c r="U403" s="51"/>
      <c r="V403" s="52" t="e">
        <f t="shared" si="121"/>
        <v>#DIV/0!</v>
      </c>
      <c r="W403" s="51"/>
      <c r="X403" s="52" t="e">
        <f t="shared" si="122"/>
        <v>#DIV/0!</v>
      </c>
      <c r="Y403" s="51"/>
      <c r="Z403" s="176"/>
      <c r="AA403" s="176"/>
      <c r="AB403" s="188">
        <f t="shared" si="123"/>
        <v>0</v>
      </c>
      <c r="AC403" s="176"/>
      <c r="AD403" s="176"/>
      <c r="AE403" s="190">
        <f t="shared" si="124"/>
        <v>0</v>
      </c>
      <c r="AF403" s="190">
        <f t="shared" si="125"/>
        <v>0</v>
      </c>
      <c r="AG403" s="190">
        <f t="shared" si="126"/>
        <v>0</v>
      </c>
      <c r="AH403" s="190">
        <f t="shared" si="127"/>
        <v>0</v>
      </c>
      <c r="AI403" s="191">
        <f t="shared" si="128"/>
        <v>0</v>
      </c>
      <c r="AJ403" s="191" t="e">
        <f>#REF!+#REF!+AI403</f>
        <v>#REF!</v>
      </c>
      <c r="AK403" s="136"/>
      <c r="AL403" s="136"/>
      <c r="AM403" s="136"/>
      <c r="AN403" s="136"/>
      <c r="AO403" s="136"/>
      <c r="AP403" s="136"/>
      <c r="AQ403" s="136"/>
      <c r="AR403" s="136"/>
      <c r="AS403" s="136"/>
      <c r="AT403" s="136"/>
      <c r="AU403" s="136"/>
      <c r="AV403" s="136"/>
      <c r="AW403" s="136"/>
      <c r="AX403" s="136"/>
      <c r="AY403" s="136"/>
    </row>
    <row r="404" spans="1:51" s="9" customFormat="1" ht="31.5" hidden="1" customHeight="1">
      <c r="A404" s="15">
        <v>398</v>
      </c>
      <c r="B404" s="11" t="s">
        <v>776</v>
      </c>
      <c r="C404" s="10" t="s">
        <v>32</v>
      </c>
      <c r="D404" s="12" t="s">
        <v>32</v>
      </c>
      <c r="E404" s="23" t="s">
        <v>271</v>
      </c>
      <c r="F404" s="10" t="s">
        <v>26</v>
      </c>
      <c r="G404" s="15" t="s">
        <v>44</v>
      </c>
      <c r="H404" s="11" t="s">
        <v>777</v>
      </c>
      <c r="I404" s="24">
        <v>36800</v>
      </c>
      <c r="J404" s="158"/>
      <c r="K404" s="10" t="s">
        <v>38</v>
      </c>
      <c r="L404" s="10" t="s">
        <v>752</v>
      </c>
      <c r="M404" s="10">
        <v>16</v>
      </c>
      <c r="N404" s="52">
        <f t="shared" si="118"/>
        <v>0</v>
      </c>
      <c r="O404" s="51"/>
      <c r="P404" s="51"/>
      <c r="Q404" s="51"/>
      <c r="R404" s="52" t="e">
        <f t="shared" si="119"/>
        <v>#DIV/0!</v>
      </c>
      <c r="S404" s="51"/>
      <c r="T404" s="52" t="e">
        <f t="shared" si="120"/>
        <v>#DIV/0!</v>
      </c>
      <c r="U404" s="51"/>
      <c r="V404" s="52" t="e">
        <f t="shared" si="121"/>
        <v>#DIV/0!</v>
      </c>
      <c r="W404" s="51"/>
      <c r="X404" s="52" t="e">
        <f t="shared" si="122"/>
        <v>#DIV/0!</v>
      </c>
      <c r="Y404" s="51"/>
      <c r="Z404" s="176"/>
      <c r="AA404" s="176"/>
      <c r="AB404" s="188">
        <f t="shared" si="123"/>
        <v>0</v>
      </c>
      <c r="AC404" s="176"/>
      <c r="AD404" s="176"/>
      <c r="AE404" s="190">
        <f t="shared" si="124"/>
        <v>0</v>
      </c>
      <c r="AF404" s="190">
        <f t="shared" si="125"/>
        <v>0</v>
      </c>
      <c r="AG404" s="190">
        <f t="shared" si="126"/>
        <v>0</v>
      </c>
      <c r="AH404" s="190">
        <f t="shared" si="127"/>
        <v>0</v>
      </c>
      <c r="AI404" s="191">
        <f t="shared" si="128"/>
        <v>0</v>
      </c>
      <c r="AJ404" s="191" t="e">
        <f>#REF!+#REF!+AI404</f>
        <v>#REF!</v>
      </c>
      <c r="AK404" s="136"/>
      <c r="AL404" s="136"/>
      <c r="AM404" s="136"/>
      <c r="AN404" s="136"/>
      <c r="AO404" s="136"/>
      <c r="AP404" s="136"/>
      <c r="AQ404" s="136"/>
      <c r="AR404" s="136"/>
      <c r="AS404" s="136"/>
      <c r="AT404" s="136"/>
      <c r="AU404" s="136"/>
      <c r="AV404" s="136"/>
      <c r="AW404" s="136"/>
      <c r="AX404" s="136"/>
      <c r="AY404" s="136"/>
    </row>
    <row r="405" spans="1:51" s="9" customFormat="1" ht="31.5" hidden="1" customHeight="1">
      <c r="A405" s="10">
        <v>399</v>
      </c>
      <c r="B405" s="11" t="s">
        <v>778</v>
      </c>
      <c r="C405" s="10" t="s">
        <v>32</v>
      </c>
      <c r="D405" s="12" t="s">
        <v>32</v>
      </c>
      <c r="E405" s="23" t="s">
        <v>30</v>
      </c>
      <c r="F405" s="10" t="s">
        <v>26</v>
      </c>
      <c r="G405" s="15" t="s">
        <v>44</v>
      </c>
      <c r="H405" s="11" t="s">
        <v>779</v>
      </c>
      <c r="I405" s="24">
        <v>37530</v>
      </c>
      <c r="J405" s="158"/>
      <c r="K405" s="10" t="s">
        <v>38</v>
      </c>
      <c r="L405" s="10" t="s">
        <v>752</v>
      </c>
      <c r="M405" s="10">
        <v>15</v>
      </c>
      <c r="N405" s="52">
        <f t="shared" si="118"/>
        <v>0</v>
      </c>
      <c r="O405" s="51"/>
      <c r="P405" s="51"/>
      <c r="Q405" s="51"/>
      <c r="R405" s="52" t="e">
        <f t="shared" si="119"/>
        <v>#DIV/0!</v>
      </c>
      <c r="S405" s="51"/>
      <c r="T405" s="52" t="e">
        <f t="shared" si="120"/>
        <v>#DIV/0!</v>
      </c>
      <c r="U405" s="51"/>
      <c r="V405" s="52" t="e">
        <f t="shared" si="121"/>
        <v>#DIV/0!</v>
      </c>
      <c r="W405" s="51"/>
      <c r="X405" s="52" t="e">
        <f t="shared" si="122"/>
        <v>#DIV/0!</v>
      </c>
      <c r="Y405" s="51"/>
      <c r="Z405" s="176"/>
      <c r="AA405" s="176"/>
      <c r="AB405" s="188">
        <f t="shared" si="123"/>
        <v>0</v>
      </c>
      <c r="AC405" s="176"/>
      <c r="AD405" s="176"/>
      <c r="AE405" s="190">
        <f t="shared" si="124"/>
        <v>0</v>
      </c>
      <c r="AF405" s="190">
        <f t="shared" si="125"/>
        <v>0</v>
      </c>
      <c r="AG405" s="190">
        <f t="shared" si="126"/>
        <v>0</v>
      </c>
      <c r="AH405" s="190">
        <f t="shared" si="127"/>
        <v>0</v>
      </c>
      <c r="AI405" s="191">
        <f t="shared" si="128"/>
        <v>0</v>
      </c>
      <c r="AJ405" s="191" t="e">
        <f>#REF!+#REF!+AI405</f>
        <v>#REF!</v>
      </c>
      <c r="AK405" s="136"/>
      <c r="AL405" s="136"/>
      <c r="AM405" s="136"/>
      <c r="AN405" s="136"/>
      <c r="AO405" s="136"/>
      <c r="AP405" s="136"/>
      <c r="AQ405" s="136"/>
      <c r="AR405" s="136"/>
      <c r="AS405" s="136"/>
      <c r="AT405" s="136"/>
      <c r="AU405" s="136"/>
      <c r="AV405" s="136"/>
      <c r="AW405" s="136"/>
      <c r="AX405" s="136"/>
      <c r="AY405" s="136"/>
    </row>
    <row r="406" spans="1:51" s="9" customFormat="1" ht="31.5" hidden="1" customHeight="1">
      <c r="A406" s="99">
        <v>400</v>
      </c>
      <c r="B406" s="11" t="s">
        <v>780</v>
      </c>
      <c r="C406" s="10" t="s">
        <v>32</v>
      </c>
      <c r="D406" s="12" t="s">
        <v>32</v>
      </c>
      <c r="E406" s="23" t="s">
        <v>30</v>
      </c>
      <c r="F406" s="10" t="s">
        <v>26</v>
      </c>
      <c r="G406" s="15" t="s">
        <v>44</v>
      </c>
      <c r="H406" s="11" t="s">
        <v>781</v>
      </c>
      <c r="I406" s="24">
        <v>37165</v>
      </c>
      <c r="J406" s="158"/>
      <c r="K406" s="10" t="s">
        <v>38</v>
      </c>
      <c r="L406" s="10" t="s">
        <v>743</v>
      </c>
      <c r="M406" s="10">
        <v>10</v>
      </c>
      <c r="N406" s="52">
        <f t="shared" si="118"/>
        <v>0</v>
      </c>
      <c r="O406" s="51"/>
      <c r="P406" s="51"/>
      <c r="Q406" s="51"/>
      <c r="R406" s="52" t="e">
        <f t="shared" si="119"/>
        <v>#DIV/0!</v>
      </c>
      <c r="S406" s="51"/>
      <c r="T406" s="52" t="e">
        <f t="shared" si="120"/>
        <v>#DIV/0!</v>
      </c>
      <c r="U406" s="51"/>
      <c r="V406" s="52" t="e">
        <f t="shared" si="121"/>
        <v>#DIV/0!</v>
      </c>
      <c r="W406" s="51"/>
      <c r="X406" s="52" t="e">
        <f t="shared" si="122"/>
        <v>#DIV/0!</v>
      </c>
      <c r="Y406" s="51"/>
      <c r="Z406" s="176"/>
      <c r="AA406" s="176"/>
      <c r="AB406" s="188">
        <f t="shared" si="123"/>
        <v>0</v>
      </c>
      <c r="AC406" s="176"/>
      <c r="AD406" s="176"/>
      <c r="AE406" s="190">
        <f t="shared" si="124"/>
        <v>0</v>
      </c>
      <c r="AF406" s="190">
        <f t="shared" si="125"/>
        <v>0</v>
      </c>
      <c r="AG406" s="190">
        <f t="shared" si="126"/>
        <v>0</v>
      </c>
      <c r="AH406" s="190">
        <f t="shared" si="127"/>
        <v>0</v>
      </c>
      <c r="AI406" s="191">
        <f t="shared" si="128"/>
        <v>0</v>
      </c>
      <c r="AJ406" s="191" t="e">
        <f>#REF!+#REF!+AI406</f>
        <v>#REF!</v>
      </c>
      <c r="AK406" s="136"/>
      <c r="AL406" s="136"/>
      <c r="AM406" s="136"/>
      <c r="AN406" s="136"/>
      <c r="AO406" s="136"/>
      <c r="AP406" s="136"/>
      <c r="AQ406" s="136"/>
      <c r="AR406" s="136"/>
      <c r="AS406" s="136"/>
      <c r="AT406" s="136"/>
      <c r="AU406" s="136"/>
      <c r="AV406" s="136"/>
      <c r="AW406" s="136"/>
      <c r="AX406" s="136"/>
      <c r="AY406" s="136"/>
    </row>
    <row r="407" spans="1:51" s="9" customFormat="1" ht="31.5" hidden="1" customHeight="1">
      <c r="A407" s="15">
        <v>401</v>
      </c>
      <c r="B407" s="11" t="s">
        <v>782</v>
      </c>
      <c r="C407" s="10" t="s">
        <v>32</v>
      </c>
      <c r="D407" s="12" t="s">
        <v>32</v>
      </c>
      <c r="E407" s="23" t="s">
        <v>30</v>
      </c>
      <c r="F407" s="10" t="s">
        <v>26</v>
      </c>
      <c r="G407" s="15" t="s">
        <v>33</v>
      </c>
      <c r="H407" s="11" t="s">
        <v>783</v>
      </c>
      <c r="I407" s="24">
        <v>35430</v>
      </c>
      <c r="J407" s="158"/>
      <c r="K407" s="23" t="s">
        <v>38</v>
      </c>
      <c r="L407" s="23" t="s">
        <v>784</v>
      </c>
      <c r="M407" s="23">
        <v>14</v>
      </c>
      <c r="N407" s="52">
        <f t="shared" si="118"/>
        <v>0</v>
      </c>
      <c r="O407" s="51"/>
      <c r="P407" s="51"/>
      <c r="Q407" s="51"/>
      <c r="R407" s="52" t="e">
        <f t="shared" si="119"/>
        <v>#DIV/0!</v>
      </c>
      <c r="S407" s="51"/>
      <c r="T407" s="52" t="e">
        <f t="shared" si="120"/>
        <v>#DIV/0!</v>
      </c>
      <c r="U407" s="51"/>
      <c r="V407" s="52" t="e">
        <f t="shared" si="121"/>
        <v>#DIV/0!</v>
      </c>
      <c r="W407" s="51"/>
      <c r="X407" s="52" t="e">
        <f t="shared" si="122"/>
        <v>#DIV/0!</v>
      </c>
      <c r="Y407" s="51"/>
      <c r="Z407" s="176"/>
      <c r="AA407" s="176"/>
      <c r="AB407" s="188">
        <f t="shared" si="123"/>
        <v>0</v>
      </c>
      <c r="AC407" s="176"/>
      <c r="AD407" s="176"/>
      <c r="AE407" s="190">
        <f t="shared" si="124"/>
        <v>0</v>
      </c>
      <c r="AF407" s="190">
        <f t="shared" si="125"/>
        <v>0</v>
      </c>
      <c r="AG407" s="190">
        <f t="shared" si="126"/>
        <v>0</v>
      </c>
      <c r="AH407" s="190">
        <f t="shared" si="127"/>
        <v>0</v>
      </c>
      <c r="AI407" s="191">
        <f t="shared" si="128"/>
        <v>0</v>
      </c>
      <c r="AJ407" s="191" t="e">
        <f>#REF!+#REF!+AI407</f>
        <v>#REF!</v>
      </c>
      <c r="AK407" s="136"/>
      <c r="AL407" s="136"/>
      <c r="AM407" s="136"/>
      <c r="AN407" s="136"/>
      <c r="AO407" s="136"/>
      <c r="AP407" s="136"/>
      <c r="AQ407" s="136"/>
      <c r="AR407" s="136"/>
      <c r="AS407" s="136"/>
      <c r="AT407" s="136"/>
      <c r="AU407" s="136"/>
      <c r="AV407" s="136"/>
      <c r="AW407" s="136"/>
      <c r="AX407" s="136"/>
      <c r="AY407" s="136"/>
    </row>
    <row r="408" spans="1:51" s="95" customFormat="1" ht="31.5" hidden="1" customHeight="1">
      <c r="A408" s="10">
        <v>402</v>
      </c>
      <c r="B408" s="11" t="s">
        <v>785</v>
      </c>
      <c r="C408" s="10" t="s">
        <v>32</v>
      </c>
      <c r="D408" s="12" t="s">
        <v>32</v>
      </c>
      <c r="E408" s="23" t="s">
        <v>1401</v>
      </c>
      <c r="F408" s="10" t="s">
        <v>26</v>
      </c>
      <c r="G408" s="15" t="s">
        <v>33</v>
      </c>
      <c r="H408" s="11" t="s">
        <v>786</v>
      </c>
      <c r="I408" s="24">
        <v>32599</v>
      </c>
      <c r="J408" s="158"/>
      <c r="K408" s="10" t="s">
        <v>27</v>
      </c>
      <c r="L408" s="10" t="s">
        <v>1344</v>
      </c>
      <c r="M408" s="10">
        <v>7</v>
      </c>
      <c r="N408" s="52">
        <f t="shared" si="118"/>
        <v>0</v>
      </c>
      <c r="O408" s="51"/>
      <c r="P408" s="51"/>
      <c r="Q408" s="51"/>
      <c r="R408" s="52" t="e">
        <f t="shared" si="119"/>
        <v>#DIV/0!</v>
      </c>
      <c r="S408" s="51"/>
      <c r="T408" s="52" t="e">
        <f t="shared" si="120"/>
        <v>#DIV/0!</v>
      </c>
      <c r="U408" s="51"/>
      <c r="V408" s="52" t="e">
        <f t="shared" si="121"/>
        <v>#DIV/0!</v>
      </c>
      <c r="W408" s="51"/>
      <c r="X408" s="52" t="e">
        <f t="shared" si="122"/>
        <v>#DIV/0!</v>
      </c>
      <c r="Y408" s="51"/>
      <c r="Z408" s="176"/>
      <c r="AA408" s="176"/>
      <c r="AB408" s="188">
        <f t="shared" si="123"/>
        <v>0</v>
      </c>
      <c r="AC408" s="176"/>
      <c r="AD408" s="176"/>
      <c r="AE408" s="190">
        <f t="shared" si="124"/>
        <v>0</v>
      </c>
      <c r="AF408" s="190">
        <f t="shared" si="125"/>
        <v>0</v>
      </c>
      <c r="AG408" s="190">
        <f t="shared" si="126"/>
        <v>0</v>
      </c>
      <c r="AH408" s="190">
        <f t="shared" si="127"/>
        <v>0</v>
      </c>
      <c r="AI408" s="191">
        <f t="shared" si="128"/>
        <v>0</v>
      </c>
      <c r="AJ408" s="191" t="e">
        <f>#REF!+#REF!+AI408</f>
        <v>#REF!</v>
      </c>
      <c r="AK408" s="136"/>
      <c r="AL408" s="136"/>
      <c r="AM408" s="136"/>
      <c r="AN408" s="136"/>
      <c r="AO408" s="136"/>
      <c r="AP408" s="136"/>
      <c r="AQ408" s="136"/>
      <c r="AR408" s="136"/>
      <c r="AS408" s="136"/>
      <c r="AT408" s="136"/>
      <c r="AU408" s="136"/>
      <c r="AV408" s="136"/>
      <c r="AW408" s="136"/>
      <c r="AX408" s="136"/>
      <c r="AY408" s="136"/>
    </row>
    <row r="409" spans="1:51" s="9" customFormat="1" ht="31.5" hidden="1" customHeight="1">
      <c r="A409" s="99">
        <v>403</v>
      </c>
      <c r="B409" s="11" t="s">
        <v>787</v>
      </c>
      <c r="C409" s="10" t="s">
        <v>32</v>
      </c>
      <c r="D409" s="12" t="s">
        <v>32</v>
      </c>
      <c r="E409" s="23" t="s">
        <v>30</v>
      </c>
      <c r="F409" s="10" t="s">
        <v>26</v>
      </c>
      <c r="G409" s="15" t="s">
        <v>44</v>
      </c>
      <c r="H409" s="11" t="s">
        <v>788</v>
      </c>
      <c r="I409" s="24">
        <v>39713</v>
      </c>
      <c r="J409" s="158"/>
      <c r="K409" s="10" t="s">
        <v>38</v>
      </c>
      <c r="L409" s="10" t="s">
        <v>1427</v>
      </c>
      <c r="M409" s="10">
        <v>20</v>
      </c>
      <c r="N409" s="52">
        <f t="shared" si="118"/>
        <v>0</v>
      </c>
      <c r="O409" s="51"/>
      <c r="P409" s="51"/>
      <c r="Q409" s="51"/>
      <c r="R409" s="52" t="e">
        <f t="shared" si="119"/>
        <v>#DIV/0!</v>
      </c>
      <c r="S409" s="51"/>
      <c r="T409" s="52" t="e">
        <f t="shared" si="120"/>
        <v>#DIV/0!</v>
      </c>
      <c r="U409" s="51"/>
      <c r="V409" s="52" t="e">
        <f t="shared" si="121"/>
        <v>#DIV/0!</v>
      </c>
      <c r="W409" s="51"/>
      <c r="X409" s="52" t="e">
        <f t="shared" si="122"/>
        <v>#DIV/0!</v>
      </c>
      <c r="Y409" s="51"/>
      <c r="Z409" s="176"/>
      <c r="AA409" s="176"/>
      <c r="AB409" s="188">
        <f t="shared" si="123"/>
        <v>0</v>
      </c>
      <c r="AC409" s="176"/>
      <c r="AD409" s="176"/>
      <c r="AE409" s="190">
        <f t="shared" si="124"/>
        <v>0</v>
      </c>
      <c r="AF409" s="190">
        <f t="shared" si="125"/>
        <v>0</v>
      </c>
      <c r="AG409" s="190">
        <f t="shared" si="126"/>
        <v>0</v>
      </c>
      <c r="AH409" s="190">
        <f t="shared" si="127"/>
        <v>0</v>
      </c>
      <c r="AI409" s="191">
        <f t="shared" si="128"/>
        <v>0</v>
      </c>
      <c r="AJ409" s="191" t="e">
        <f>#REF!+#REF!+AI409</f>
        <v>#REF!</v>
      </c>
      <c r="AK409" s="135" t="s">
        <v>1</v>
      </c>
      <c r="AL409" s="135"/>
      <c r="AM409" s="136"/>
      <c r="AN409" s="136"/>
      <c r="AO409" s="136"/>
      <c r="AP409" s="136"/>
      <c r="AQ409" s="136"/>
      <c r="AR409" s="136"/>
      <c r="AS409" s="136"/>
      <c r="AT409" s="136"/>
      <c r="AU409" s="136"/>
      <c r="AV409" s="136"/>
      <c r="AW409" s="136"/>
      <c r="AX409" s="136"/>
      <c r="AY409" s="136"/>
    </row>
    <row r="410" spans="1:51" s="9" customFormat="1" ht="31.5" hidden="1" customHeight="1">
      <c r="A410" s="15">
        <v>404</v>
      </c>
      <c r="B410" s="11" t="s">
        <v>789</v>
      </c>
      <c r="C410" s="10" t="s">
        <v>32</v>
      </c>
      <c r="D410" s="12" t="s">
        <v>32</v>
      </c>
      <c r="E410" s="23" t="s">
        <v>30</v>
      </c>
      <c r="F410" s="10" t="s">
        <v>26</v>
      </c>
      <c r="G410" s="15" t="s">
        <v>44</v>
      </c>
      <c r="H410" s="11" t="s">
        <v>790</v>
      </c>
      <c r="I410" s="24">
        <v>41091</v>
      </c>
      <c r="J410" s="158"/>
      <c r="K410" s="10" t="s">
        <v>38</v>
      </c>
      <c r="L410" s="10" t="s">
        <v>32</v>
      </c>
      <c r="M410" s="10">
        <v>5</v>
      </c>
      <c r="N410" s="52">
        <f t="shared" si="118"/>
        <v>0</v>
      </c>
      <c r="O410" s="51"/>
      <c r="P410" s="51"/>
      <c r="Q410" s="51"/>
      <c r="R410" s="52" t="e">
        <f t="shared" si="119"/>
        <v>#DIV/0!</v>
      </c>
      <c r="S410" s="51"/>
      <c r="T410" s="52" t="e">
        <f t="shared" si="120"/>
        <v>#DIV/0!</v>
      </c>
      <c r="U410" s="51"/>
      <c r="V410" s="52" t="e">
        <f t="shared" si="121"/>
        <v>#DIV/0!</v>
      </c>
      <c r="W410" s="51"/>
      <c r="X410" s="52" t="e">
        <f t="shared" si="122"/>
        <v>#DIV/0!</v>
      </c>
      <c r="Y410" s="51"/>
      <c r="Z410" s="176"/>
      <c r="AA410" s="176"/>
      <c r="AB410" s="188">
        <f t="shared" si="123"/>
        <v>0</v>
      </c>
      <c r="AC410" s="176"/>
      <c r="AD410" s="176"/>
      <c r="AE410" s="190">
        <f t="shared" si="124"/>
        <v>0</v>
      </c>
      <c r="AF410" s="190">
        <f t="shared" si="125"/>
        <v>0</v>
      </c>
      <c r="AG410" s="190">
        <f t="shared" si="126"/>
        <v>0</v>
      </c>
      <c r="AH410" s="190">
        <f t="shared" si="127"/>
        <v>0</v>
      </c>
      <c r="AI410" s="191">
        <f t="shared" si="128"/>
        <v>0</v>
      </c>
      <c r="AJ410" s="191" t="e">
        <f>#REF!+#REF!+AI410</f>
        <v>#REF!</v>
      </c>
      <c r="AK410" s="136"/>
      <c r="AL410" s="136"/>
      <c r="AM410" s="136"/>
      <c r="AN410" s="136"/>
      <c r="AO410" s="136"/>
      <c r="AP410" s="136"/>
      <c r="AQ410" s="136"/>
      <c r="AR410" s="136"/>
      <c r="AS410" s="136"/>
      <c r="AT410" s="136"/>
      <c r="AU410" s="136"/>
      <c r="AV410" s="136"/>
      <c r="AW410" s="136"/>
      <c r="AX410" s="136"/>
      <c r="AY410" s="136"/>
    </row>
    <row r="411" spans="1:51" s="9" customFormat="1" ht="31.5" hidden="1" customHeight="1">
      <c r="A411" s="10">
        <v>405</v>
      </c>
      <c r="B411" s="11" t="s">
        <v>791</v>
      </c>
      <c r="C411" s="10" t="s">
        <v>32</v>
      </c>
      <c r="D411" s="12" t="s">
        <v>32</v>
      </c>
      <c r="E411" s="23" t="s">
        <v>271</v>
      </c>
      <c r="F411" s="23" t="s">
        <v>26</v>
      </c>
      <c r="G411" s="17" t="s">
        <v>33</v>
      </c>
      <c r="H411" s="11" t="s">
        <v>792</v>
      </c>
      <c r="I411" s="24">
        <v>37986</v>
      </c>
      <c r="J411" s="158"/>
      <c r="K411" s="23" t="s">
        <v>38</v>
      </c>
      <c r="L411" s="10" t="s">
        <v>743</v>
      </c>
      <c r="M411" s="10">
        <v>35</v>
      </c>
      <c r="N411" s="52">
        <f t="shared" si="118"/>
        <v>0</v>
      </c>
      <c r="O411" s="51"/>
      <c r="P411" s="51"/>
      <c r="Q411" s="51"/>
      <c r="R411" s="52" t="e">
        <f t="shared" si="119"/>
        <v>#DIV/0!</v>
      </c>
      <c r="S411" s="51"/>
      <c r="T411" s="52" t="e">
        <f t="shared" si="120"/>
        <v>#DIV/0!</v>
      </c>
      <c r="U411" s="51"/>
      <c r="V411" s="52" t="e">
        <f t="shared" si="121"/>
        <v>#DIV/0!</v>
      </c>
      <c r="W411" s="51"/>
      <c r="X411" s="52" t="e">
        <f t="shared" si="122"/>
        <v>#DIV/0!</v>
      </c>
      <c r="Y411" s="51"/>
      <c r="Z411" s="176"/>
      <c r="AA411" s="176"/>
      <c r="AB411" s="188">
        <f t="shared" si="123"/>
        <v>0</v>
      </c>
      <c r="AC411" s="176"/>
      <c r="AD411" s="176"/>
      <c r="AE411" s="190">
        <f t="shared" si="124"/>
        <v>0</v>
      </c>
      <c r="AF411" s="190">
        <f t="shared" si="125"/>
        <v>0</v>
      </c>
      <c r="AG411" s="190">
        <f t="shared" si="126"/>
        <v>0</v>
      </c>
      <c r="AH411" s="190">
        <f t="shared" si="127"/>
        <v>0</v>
      </c>
      <c r="AI411" s="191">
        <f t="shared" si="128"/>
        <v>0</v>
      </c>
      <c r="AJ411" s="191" t="e">
        <f>#REF!+#REF!+AI411</f>
        <v>#REF!</v>
      </c>
      <c r="AK411" s="136"/>
      <c r="AL411" s="136"/>
      <c r="AM411" s="136"/>
      <c r="AN411" s="136"/>
      <c r="AO411" s="136"/>
      <c r="AP411" s="136"/>
      <c r="AQ411" s="136"/>
      <c r="AR411" s="136"/>
      <c r="AS411" s="136"/>
      <c r="AT411" s="136"/>
      <c r="AU411" s="136"/>
      <c r="AV411" s="136"/>
      <c r="AW411" s="136"/>
      <c r="AX411" s="136"/>
      <c r="AY411" s="136"/>
    </row>
    <row r="412" spans="1:51" s="9" customFormat="1" ht="31.5" hidden="1" customHeight="1">
      <c r="A412" s="99">
        <v>406</v>
      </c>
      <c r="B412" s="11" t="s">
        <v>793</v>
      </c>
      <c r="C412" s="10" t="s">
        <v>32</v>
      </c>
      <c r="D412" s="12" t="s">
        <v>32</v>
      </c>
      <c r="E412" s="23" t="s">
        <v>30</v>
      </c>
      <c r="F412" s="10" t="s">
        <v>26</v>
      </c>
      <c r="G412" s="15" t="s">
        <v>33</v>
      </c>
      <c r="H412" s="11" t="s">
        <v>794</v>
      </c>
      <c r="I412" s="24">
        <v>38206</v>
      </c>
      <c r="J412" s="158"/>
      <c r="K412" s="10" t="s">
        <v>38</v>
      </c>
      <c r="L412" s="10" t="s">
        <v>743</v>
      </c>
      <c r="M412" s="10">
        <v>15</v>
      </c>
      <c r="N412" s="52">
        <f t="shared" si="118"/>
        <v>0</v>
      </c>
      <c r="O412" s="51"/>
      <c r="P412" s="51"/>
      <c r="Q412" s="51"/>
      <c r="R412" s="52" t="e">
        <f t="shared" si="119"/>
        <v>#DIV/0!</v>
      </c>
      <c r="S412" s="51"/>
      <c r="T412" s="52" t="e">
        <f t="shared" si="120"/>
        <v>#DIV/0!</v>
      </c>
      <c r="U412" s="51"/>
      <c r="V412" s="52" t="e">
        <f t="shared" si="121"/>
        <v>#DIV/0!</v>
      </c>
      <c r="W412" s="51"/>
      <c r="X412" s="52" t="e">
        <f t="shared" si="122"/>
        <v>#DIV/0!</v>
      </c>
      <c r="Y412" s="51"/>
      <c r="Z412" s="176"/>
      <c r="AA412" s="176"/>
      <c r="AB412" s="188">
        <f t="shared" si="123"/>
        <v>0</v>
      </c>
      <c r="AC412" s="176"/>
      <c r="AD412" s="176"/>
      <c r="AE412" s="190">
        <f t="shared" si="124"/>
        <v>0</v>
      </c>
      <c r="AF412" s="190">
        <f t="shared" si="125"/>
        <v>0</v>
      </c>
      <c r="AG412" s="190">
        <f t="shared" si="126"/>
        <v>0</v>
      </c>
      <c r="AH412" s="190">
        <f t="shared" si="127"/>
        <v>0</v>
      </c>
      <c r="AI412" s="191">
        <f t="shared" si="128"/>
        <v>0</v>
      </c>
      <c r="AJ412" s="191" t="e">
        <f>#REF!+#REF!+AI412</f>
        <v>#REF!</v>
      </c>
      <c r="AK412" s="136"/>
      <c r="AL412" s="136"/>
      <c r="AM412" s="136"/>
      <c r="AN412" s="136"/>
      <c r="AO412" s="136"/>
      <c r="AP412" s="136"/>
      <c r="AQ412" s="136"/>
      <c r="AR412" s="136"/>
      <c r="AS412" s="136"/>
      <c r="AT412" s="136"/>
      <c r="AU412" s="136"/>
      <c r="AV412" s="136"/>
      <c r="AW412" s="136"/>
      <c r="AX412" s="136"/>
      <c r="AY412" s="136"/>
    </row>
    <row r="413" spans="1:51" s="9" customFormat="1" ht="31.5" hidden="1" customHeight="1">
      <c r="A413" s="15">
        <v>407</v>
      </c>
      <c r="B413" s="11" t="s">
        <v>795</v>
      </c>
      <c r="C413" s="23" t="s">
        <v>32</v>
      </c>
      <c r="D413" s="18" t="s">
        <v>32</v>
      </c>
      <c r="E413" s="23" t="s">
        <v>30</v>
      </c>
      <c r="F413" s="23" t="s">
        <v>26</v>
      </c>
      <c r="G413" s="17" t="s">
        <v>44</v>
      </c>
      <c r="H413" s="11" t="s">
        <v>796</v>
      </c>
      <c r="I413" s="24">
        <v>38206</v>
      </c>
      <c r="J413" s="161"/>
      <c r="K413" s="23" t="s">
        <v>38</v>
      </c>
      <c r="L413" s="10" t="s">
        <v>729</v>
      </c>
      <c r="M413" s="10">
        <v>20</v>
      </c>
      <c r="N413" s="52">
        <f t="shared" si="118"/>
        <v>0</v>
      </c>
      <c r="O413" s="51"/>
      <c r="P413" s="51"/>
      <c r="Q413" s="51"/>
      <c r="R413" s="52" t="e">
        <f t="shared" si="119"/>
        <v>#DIV/0!</v>
      </c>
      <c r="S413" s="51"/>
      <c r="T413" s="52" t="e">
        <f t="shared" si="120"/>
        <v>#DIV/0!</v>
      </c>
      <c r="U413" s="51"/>
      <c r="V413" s="52" t="e">
        <f t="shared" si="121"/>
        <v>#DIV/0!</v>
      </c>
      <c r="W413" s="51"/>
      <c r="X413" s="52" t="e">
        <f t="shared" si="122"/>
        <v>#DIV/0!</v>
      </c>
      <c r="Y413" s="51"/>
      <c r="Z413" s="176"/>
      <c r="AA413" s="176"/>
      <c r="AB413" s="188">
        <f t="shared" si="123"/>
        <v>0</v>
      </c>
      <c r="AC413" s="176"/>
      <c r="AD413" s="176"/>
      <c r="AE413" s="190">
        <f t="shared" si="124"/>
        <v>0</v>
      </c>
      <c r="AF413" s="190">
        <f t="shared" si="125"/>
        <v>0</v>
      </c>
      <c r="AG413" s="190">
        <f t="shared" si="126"/>
        <v>0</v>
      </c>
      <c r="AH413" s="190">
        <f t="shared" si="127"/>
        <v>0</v>
      </c>
      <c r="AI413" s="191">
        <f t="shared" si="128"/>
        <v>0</v>
      </c>
      <c r="AJ413" s="191" t="e">
        <f>#REF!+#REF!+AI413</f>
        <v>#REF!</v>
      </c>
      <c r="AK413" s="136"/>
      <c r="AL413" s="136"/>
      <c r="AM413" s="136"/>
      <c r="AN413" s="136"/>
      <c r="AO413" s="136"/>
      <c r="AP413" s="136"/>
      <c r="AQ413" s="136"/>
      <c r="AR413" s="136"/>
      <c r="AS413" s="136"/>
      <c r="AT413" s="136"/>
      <c r="AU413" s="136"/>
      <c r="AV413" s="136"/>
      <c r="AW413" s="136"/>
      <c r="AX413" s="136"/>
      <c r="AY413" s="136"/>
    </row>
    <row r="414" spans="1:51" s="9" customFormat="1" ht="31.5" hidden="1" customHeight="1">
      <c r="A414" s="10">
        <v>408</v>
      </c>
      <c r="B414" s="11" t="s">
        <v>797</v>
      </c>
      <c r="C414" s="10" t="s">
        <v>798</v>
      </c>
      <c r="D414" s="12" t="s">
        <v>32</v>
      </c>
      <c r="E414" s="23" t="s">
        <v>30</v>
      </c>
      <c r="F414" s="10" t="s">
        <v>26</v>
      </c>
      <c r="G414" s="15" t="s">
        <v>33</v>
      </c>
      <c r="H414" s="11" t="s">
        <v>799</v>
      </c>
      <c r="I414" s="24">
        <v>36251</v>
      </c>
      <c r="J414" s="161"/>
      <c r="K414" s="10" t="s">
        <v>27</v>
      </c>
      <c r="L414" s="10" t="s">
        <v>1428</v>
      </c>
      <c r="M414" s="10">
        <v>15</v>
      </c>
      <c r="N414" s="52">
        <f t="shared" si="118"/>
        <v>0</v>
      </c>
      <c r="O414" s="51"/>
      <c r="P414" s="51"/>
      <c r="Q414" s="51"/>
      <c r="R414" s="52" t="e">
        <f t="shared" si="119"/>
        <v>#DIV/0!</v>
      </c>
      <c r="S414" s="51"/>
      <c r="T414" s="52" t="e">
        <f t="shared" si="120"/>
        <v>#DIV/0!</v>
      </c>
      <c r="U414" s="51"/>
      <c r="V414" s="52" t="e">
        <f t="shared" si="121"/>
        <v>#DIV/0!</v>
      </c>
      <c r="W414" s="51"/>
      <c r="X414" s="52" t="e">
        <f t="shared" si="122"/>
        <v>#DIV/0!</v>
      </c>
      <c r="Y414" s="51"/>
      <c r="Z414" s="176"/>
      <c r="AA414" s="176"/>
      <c r="AB414" s="188">
        <f t="shared" si="123"/>
        <v>0</v>
      </c>
      <c r="AC414" s="176"/>
      <c r="AD414" s="176"/>
      <c r="AE414" s="190">
        <f t="shared" si="124"/>
        <v>0</v>
      </c>
      <c r="AF414" s="190">
        <f t="shared" si="125"/>
        <v>0</v>
      </c>
      <c r="AG414" s="190">
        <f t="shared" si="126"/>
        <v>0</v>
      </c>
      <c r="AH414" s="190">
        <f t="shared" si="127"/>
        <v>0</v>
      </c>
      <c r="AI414" s="191">
        <f t="shared" si="128"/>
        <v>0</v>
      </c>
      <c r="AJ414" s="191" t="e">
        <f>#REF!+#REF!+AI414</f>
        <v>#REF!</v>
      </c>
      <c r="AK414" s="136"/>
      <c r="AL414" s="136"/>
      <c r="AM414" s="136"/>
      <c r="AN414" s="136"/>
      <c r="AO414" s="136"/>
      <c r="AP414" s="136"/>
      <c r="AQ414" s="136"/>
      <c r="AR414" s="136"/>
      <c r="AS414" s="136"/>
      <c r="AT414" s="136"/>
      <c r="AU414" s="136"/>
      <c r="AV414" s="136"/>
      <c r="AW414" s="136"/>
      <c r="AX414" s="136"/>
      <c r="AY414" s="136"/>
    </row>
    <row r="415" spans="1:51" s="9" customFormat="1" ht="31.5" hidden="1" customHeight="1">
      <c r="A415" s="99">
        <v>409</v>
      </c>
      <c r="B415" s="11" t="s">
        <v>800</v>
      </c>
      <c r="C415" s="10" t="s">
        <v>801</v>
      </c>
      <c r="D415" s="12" t="s">
        <v>801</v>
      </c>
      <c r="E415" s="23" t="s">
        <v>271</v>
      </c>
      <c r="F415" s="10" t="s">
        <v>26</v>
      </c>
      <c r="G415" s="15" t="s">
        <v>33</v>
      </c>
      <c r="H415" s="11" t="s">
        <v>802</v>
      </c>
      <c r="I415" s="24">
        <v>38934</v>
      </c>
      <c r="J415" s="158"/>
      <c r="K415" s="10" t="s">
        <v>38</v>
      </c>
      <c r="L415" s="10" t="s">
        <v>803</v>
      </c>
      <c r="M415" s="10">
        <v>10</v>
      </c>
      <c r="N415" s="52">
        <f t="shared" si="118"/>
        <v>0</v>
      </c>
      <c r="O415" s="51"/>
      <c r="P415" s="51"/>
      <c r="Q415" s="51"/>
      <c r="R415" s="52" t="e">
        <f t="shared" si="119"/>
        <v>#DIV/0!</v>
      </c>
      <c r="S415" s="51"/>
      <c r="T415" s="52" t="e">
        <f t="shared" si="120"/>
        <v>#DIV/0!</v>
      </c>
      <c r="U415" s="51"/>
      <c r="V415" s="52" t="e">
        <f t="shared" si="121"/>
        <v>#DIV/0!</v>
      </c>
      <c r="W415" s="51"/>
      <c r="X415" s="52" t="e">
        <f t="shared" si="122"/>
        <v>#DIV/0!</v>
      </c>
      <c r="Y415" s="51"/>
      <c r="Z415" s="176"/>
      <c r="AA415" s="176"/>
      <c r="AB415" s="188">
        <f t="shared" si="123"/>
        <v>0</v>
      </c>
      <c r="AC415" s="176"/>
      <c r="AD415" s="176"/>
      <c r="AE415" s="190">
        <f t="shared" si="124"/>
        <v>0</v>
      </c>
      <c r="AF415" s="190">
        <f t="shared" si="125"/>
        <v>0</v>
      </c>
      <c r="AG415" s="190">
        <f t="shared" si="126"/>
        <v>0</v>
      </c>
      <c r="AH415" s="190">
        <f t="shared" si="127"/>
        <v>0</v>
      </c>
      <c r="AI415" s="191">
        <f t="shared" si="128"/>
        <v>0</v>
      </c>
      <c r="AJ415" s="191" t="e">
        <f>#REF!+#REF!+AI415</f>
        <v>#REF!</v>
      </c>
      <c r="AK415" s="136"/>
      <c r="AL415" s="136"/>
      <c r="AM415" s="136"/>
      <c r="AN415" s="136"/>
      <c r="AO415" s="136"/>
      <c r="AP415" s="136"/>
      <c r="AQ415" s="136"/>
      <c r="AR415" s="136"/>
      <c r="AS415" s="136"/>
      <c r="AT415" s="136"/>
      <c r="AU415" s="136"/>
      <c r="AV415" s="136"/>
      <c r="AW415" s="136"/>
      <c r="AX415" s="136"/>
      <c r="AY415" s="136"/>
    </row>
    <row r="416" spans="1:51" s="9" customFormat="1" ht="31.5" hidden="1" customHeight="1">
      <c r="A416" s="15">
        <v>410</v>
      </c>
      <c r="B416" s="11" t="s">
        <v>804</v>
      </c>
      <c r="C416" s="10" t="s">
        <v>801</v>
      </c>
      <c r="D416" s="12" t="s">
        <v>801</v>
      </c>
      <c r="E416" s="23" t="s">
        <v>271</v>
      </c>
      <c r="F416" s="10" t="s">
        <v>26</v>
      </c>
      <c r="G416" s="15" t="s">
        <v>44</v>
      </c>
      <c r="H416" s="11" t="s">
        <v>805</v>
      </c>
      <c r="I416" s="25">
        <v>41116</v>
      </c>
      <c r="J416" s="158"/>
      <c r="K416" s="10" t="s">
        <v>38</v>
      </c>
      <c r="L416" s="10" t="s">
        <v>803</v>
      </c>
      <c r="M416" s="10">
        <v>20</v>
      </c>
      <c r="N416" s="52">
        <f t="shared" si="118"/>
        <v>0</v>
      </c>
      <c r="O416" s="51"/>
      <c r="P416" s="51"/>
      <c r="Q416" s="51"/>
      <c r="R416" s="52" t="e">
        <f t="shared" si="119"/>
        <v>#DIV/0!</v>
      </c>
      <c r="S416" s="51"/>
      <c r="T416" s="52" t="e">
        <f t="shared" si="120"/>
        <v>#DIV/0!</v>
      </c>
      <c r="U416" s="51"/>
      <c r="V416" s="52" t="e">
        <f t="shared" si="121"/>
        <v>#DIV/0!</v>
      </c>
      <c r="W416" s="51"/>
      <c r="X416" s="52" t="e">
        <f t="shared" si="122"/>
        <v>#DIV/0!</v>
      </c>
      <c r="Y416" s="51"/>
      <c r="Z416" s="176"/>
      <c r="AA416" s="176"/>
      <c r="AB416" s="188">
        <f t="shared" si="123"/>
        <v>0</v>
      </c>
      <c r="AC416" s="176"/>
      <c r="AD416" s="176"/>
      <c r="AE416" s="190">
        <f t="shared" si="124"/>
        <v>0</v>
      </c>
      <c r="AF416" s="190">
        <f t="shared" si="125"/>
        <v>0</v>
      </c>
      <c r="AG416" s="190">
        <f t="shared" si="126"/>
        <v>0</v>
      </c>
      <c r="AH416" s="190">
        <f t="shared" si="127"/>
        <v>0</v>
      </c>
      <c r="AI416" s="191">
        <f t="shared" si="128"/>
        <v>0</v>
      </c>
      <c r="AJ416" s="191" t="e">
        <f>#REF!+#REF!+AI416</f>
        <v>#REF!</v>
      </c>
      <c r="AK416" s="152"/>
      <c r="AL416" s="152"/>
      <c r="AM416" s="136"/>
      <c r="AN416" s="136"/>
      <c r="AO416" s="136"/>
      <c r="AP416" s="136"/>
      <c r="AQ416" s="136"/>
      <c r="AR416" s="136"/>
      <c r="AS416" s="136"/>
      <c r="AT416" s="136"/>
      <c r="AU416" s="136"/>
      <c r="AV416" s="136"/>
      <c r="AW416" s="136"/>
      <c r="AX416" s="136"/>
      <c r="AY416" s="136"/>
    </row>
    <row r="417" spans="1:51" s="9" customFormat="1" ht="31.5" hidden="1" customHeight="1">
      <c r="A417" s="10">
        <v>411</v>
      </c>
      <c r="B417" s="11" t="s">
        <v>806</v>
      </c>
      <c r="C417" s="10" t="s">
        <v>801</v>
      </c>
      <c r="D417" s="12" t="s">
        <v>801</v>
      </c>
      <c r="E417" s="23" t="s">
        <v>271</v>
      </c>
      <c r="F417" s="10" t="s">
        <v>26</v>
      </c>
      <c r="G417" s="15" t="s">
        <v>33</v>
      </c>
      <c r="H417" s="11" t="s">
        <v>807</v>
      </c>
      <c r="I417" s="24">
        <v>37895</v>
      </c>
      <c r="J417" s="158"/>
      <c r="K417" s="10" t="s">
        <v>38</v>
      </c>
      <c r="L417" s="10" t="s">
        <v>803</v>
      </c>
      <c r="M417" s="10">
        <v>50</v>
      </c>
      <c r="N417" s="52">
        <f t="shared" si="118"/>
        <v>0</v>
      </c>
      <c r="O417" s="51"/>
      <c r="P417" s="51"/>
      <c r="Q417" s="51"/>
      <c r="R417" s="52" t="e">
        <f t="shared" si="119"/>
        <v>#DIV/0!</v>
      </c>
      <c r="S417" s="51"/>
      <c r="T417" s="52" t="e">
        <f t="shared" si="120"/>
        <v>#DIV/0!</v>
      </c>
      <c r="U417" s="51"/>
      <c r="V417" s="52" t="e">
        <f t="shared" si="121"/>
        <v>#DIV/0!</v>
      </c>
      <c r="W417" s="51"/>
      <c r="X417" s="52" t="e">
        <f t="shared" si="122"/>
        <v>#DIV/0!</v>
      </c>
      <c r="Y417" s="51"/>
      <c r="Z417" s="176"/>
      <c r="AA417" s="176"/>
      <c r="AB417" s="188">
        <f t="shared" si="123"/>
        <v>0</v>
      </c>
      <c r="AC417" s="176"/>
      <c r="AD417" s="176"/>
      <c r="AE417" s="190">
        <f t="shared" si="124"/>
        <v>0</v>
      </c>
      <c r="AF417" s="190">
        <f t="shared" si="125"/>
        <v>0</v>
      </c>
      <c r="AG417" s="190">
        <f t="shared" si="126"/>
        <v>0</v>
      </c>
      <c r="AH417" s="190">
        <f t="shared" si="127"/>
        <v>0</v>
      </c>
      <c r="AI417" s="191">
        <f t="shared" si="128"/>
        <v>0</v>
      </c>
      <c r="AJ417" s="191" t="e">
        <f>#REF!+#REF!+AI417</f>
        <v>#REF!</v>
      </c>
      <c r="AK417" s="136" t="s">
        <v>1</v>
      </c>
      <c r="AL417" s="136" t="s">
        <v>1</v>
      </c>
      <c r="AM417" s="136"/>
      <c r="AN417" s="136"/>
      <c r="AO417" s="136"/>
      <c r="AP417" s="136"/>
      <c r="AQ417" s="136"/>
      <c r="AR417" s="136"/>
      <c r="AS417" s="136"/>
      <c r="AT417" s="136"/>
      <c r="AU417" s="136"/>
      <c r="AV417" s="136"/>
      <c r="AW417" s="136"/>
      <c r="AX417" s="136"/>
      <c r="AY417" s="136"/>
    </row>
    <row r="418" spans="1:51" s="9" customFormat="1" ht="31.5" hidden="1" customHeight="1">
      <c r="A418" s="99">
        <v>412</v>
      </c>
      <c r="B418" s="11" t="s">
        <v>808</v>
      </c>
      <c r="C418" s="10" t="s">
        <v>801</v>
      </c>
      <c r="D418" s="12" t="s">
        <v>801</v>
      </c>
      <c r="E418" s="23" t="s">
        <v>271</v>
      </c>
      <c r="F418" s="10" t="s">
        <v>26</v>
      </c>
      <c r="G418" s="15" t="s">
        <v>44</v>
      </c>
      <c r="H418" s="11" t="s">
        <v>809</v>
      </c>
      <c r="I418" s="24">
        <v>41418</v>
      </c>
      <c r="J418" s="158"/>
      <c r="K418" s="10" t="s">
        <v>38</v>
      </c>
      <c r="L418" s="10" t="s">
        <v>803</v>
      </c>
      <c r="M418" s="10">
        <v>20</v>
      </c>
      <c r="N418" s="52">
        <f t="shared" si="118"/>
        <v>0</v>
      </c>
      <c r="O418" s="51"/>
      <c r="P418" s="51"/>
      <c r="Q418" s="51"/>
      <c r="R418" s="52" t="e">
        <f t="shared" si="119"/>
        <v>#DIV/0!</v>
      </c>
      <c r="S418" s="51"/>
      <c r="T418" s="52" t="e">
        <f t="shared" si="120"/>
        <v>#DIV/0!</v>
      </c>
      <c r="U418" s="51"/>
      <c r="V418" s="52" t="e">
        <f t="shared" si="121"/>
        <v>#DIV/0!</v>
      </c>
      <c r="W418" s="51"/>
      <c r="X418" s="52" t="e">
        <f t="shared" si="122"/>
        <v>#DIV/0!</v>
      </c>
      <c r="Y418" s="51"/>
      <c r="Z418" s="176"/>
      <c r="AA418" s="176"/>
      <c r="AB418" s="188">
        <f t="shared" si="123"/>
        <v>0</v>
      </c>
      <c r="AC418" s="176"/>
      <c r="AD418" s="176"/>
      <c r="AE418" s="190">
        <f t="shared" si="124"/>
        <v>0</v>
      </c>
      <c r="AF418" s="190">
        <f t="shared" si="125"/>
        <v>0</v>
      </c>
      <c r="AG418" s="190">
        <f t="shared" si="126"/>
        <v>0</v>
      </c>
      <c r="AH418" s="190">
        <f t="shared" si="127"/>
        <v>0</v>
      </c>
      <c r="AI418" s="191">
        <f t="shared" si="128"/>
        <v>0</v>
      </c>
      <c r="AJ418" s="191" t="e">
        <f>#REF!+#REF!+AI418</f>
        <v>#REF!</v>
      </c>
      <c r="AK418" s="135"/>
      <c r="AL418" s="135"/>
      <c r="AM418" s="136"/>
      <c r="AN418" s="136"/>
      <c r="AO418" s="136"/>
      <c r="AP418" s="136"/>
      <c r="AQ418" s="136"/>
      <c r="AR418" s="136"/>
      <c r="AS418" s="136"/>
      <c r="AT418" s="136"/>
      <c r="AU418" s="136"/>
      <c r="AV418" s="136"/>
      <c r="AW418" s="136"/>
      <c r="AX418" s="136"/>
      <c r="AY418" s="136"/>
    </row>
    <row r="419" spans="1:51" s="9" customFormat="1" ht="31.5" hidden="1" customHeight="1">
      <c r="A419" s="15">
        <v>413</v>
      </c>
      <c r="B419" s="11" t="s">
        <v>810</v>
      </c>
      <c r="C419" s="10" t="s">
        <v>801</v>
      </c>
      <c r="D419" s="12" t="s">
        <v>801</v>
      </c>
      <c r="E419" s="23" t="s">
        <v>271</v>
      </c>
      <c r="F419" s="10" t="s">
        <v>26</v>
      </c>
      <c r="G419" s="15" t="s">
        <v>44</v>
      </c>
      <c r="H419" s="11" t="s">
        <v>1345</v>
      </c>
      <c r="I419" s="24">
        <v>41328</v>
      </c>
      <c r="J419" s="158"/>
      <c r="K419" s="10" t="s">
        <v>38</v>
      </c>
      <c r="L419" s="10" t="s">
        <v>803</v>
      </c>
      <c r="M419" s="10">
        <v>20</v>
      </c>
      <c r="N419" s="52">
        <f t="shared" si="118"/>
        <v>0</v>
      </c>
      <c r="O419" s="51"/>
      <c r="P419" s="51"/>
      <c r="Q419" s="51"/>
      <c r="R419" s="52" t="e">
        <f t="shared" si="119"/>
        <v>#DIV/0!</v>
      </c>
      <c r="S419" s="51"/>
      <c r="T419" s="52" t="e">
        <f t="shared" si="120"/>
        <v>#DIV/0!</v>
      </c>
      <c r="U419" s="51"/>
      <c r="V419" s="52" t="e">
        <f t="shared" si="121"/>
        <v>#DIV/0!</v>
      </c>
      <c r="W419" s="51"/>
      <c r="X419" s="52" t="e">
        <f t="shared" si="122"/>
        <v>#DIV/0!</v>
      </c>
      <c r="Y419" s="51"/>
      <c r="Z419" s="176"/>
      <c r="AA419" s="176"/>
      <c r="AB419" s="188">
        <f t="shared" si="123"/>
        <v>0</v>
      </c>
      <c r="AC419" s="176"/>
      <c r="AD419" s="176"/>
      <c r="AE419" s="190">
        <f t="shared" si="124"/>
        <v>0</v>
      </c>
      <c r="AF419" s="190">
        <f t="shared" si="125"/>
        <v>0</v>
      </c>
      <c r="AG419" s="190">
        <f t="shared" si="126"/>
        <v>0</v>
      </c>
      <c r="AH419" s="190">
        <f t="shared" si="127"/>
        <v>0</v>
      </c>
      <c r="AI419" s="191">
        <f t="shared" si="128"/>
        <v>0</v>
      </c>
      <c r="AJ419" s="191" t="e">
        <f>#REF!+#REF!+AI419</f>
        <v>#REF!</v>
      </c>
      <c r="AK419" s="136"/>
      <c r="AL419" s="136"/>
      <c r="AM419" s="136"/>
      <c r="AN419" s="136"/>
      <c r="AO419" s="136"/>
      <c r="AP419" s="136"/>
      <c r="AQ419" s="136"/>
      <c r="AR419" s="136"/>
      <c r="AS419" s="136"/>
      <c r="AT419" s="136"/>
      <c r="AU419" s="136"/>
      <c r="AV419" s="136"/>
      <c r="AW419" s="136"/>
      <c r="AX419" s="136"/>
      <c r="AY419" s="136"/>
    </row>
    <row r="420" spans="1:51" s="9" customFormat="1" ht="31.5" hidden="1" customHeight="1">
      <c r="A420" s="10">
        <v>414</v>
      </c>
      <c r="B420" s="11" t="s">
        <v>811</v>
      </c>
      <c r="C420" s="10" t="s">
        <v>801</v>
      </c>
      <c r="D420" s="12" t="s">
        <v>801</v>
      </c>
      <c r="E420" s="23" t="s">
        <v>271</v>
      </c>
      <c r="F420" s="10" t="s">
        <v>26</v>
      </c>
      <c r="G420" s="15" t="s">
        <v>44</v>
      </c>
      <c r="H420" s="11" t="s">
        <v>812</v>
      </c>
      <c r="I420" s="24">
        <v>41245</v>
      </c>
      <c r="J420" s="158"/>
      <c r="K420" s="10" t="s">
        <v>38</v>
      </c>
      <c r="L420" s="10" t="s">
        <v>803</v>
      </c>
      <c r="M420" s="10">
        <v>15</v>
      </c>
      <c r="N420" s="52">
        <f t="shared" si="118"/>
        <v>0</v>
      </c>
      <c r="O420" s="51"/>
      <c r="P420" s="51"/>
      <c r="Q420" s="51"/>
      <c r="R420" s="52" t="e">
        <f t="shared" si="119"/>
        <v>#DIV/0!</v>
      </c>
      <c r="S420" s="51"/>
      <c r="T420" s="52" t="e">
        <f t="shared" si="120"/>
        <v>#DIV/0!</v>
      </c>
      <c r="U420" s="51"/>
      <c r="V420" s="52" t="e">
        <f t="shared" si="121"/>
        <v>#DIV/0!</v>
      </c>
      <c r="W420" s="51"/>
      <c r="X420" s="52" t="e">
        <f t="shared" si="122"/>
        <v>#DIV/0!</v>
      </c>
      <c r="Y420" s="51"/>
      <c r="Z420" s="176"/>
      <c r="AA420" s="176"/>
      <c r="AB420" s="188">
        <f t="shared" si="123"/>
        <v>0</v>
      </c>
      <c r="AC420" s="176"/>
      <c r="AD420" s="176"/>
      <c r="AE420" s="190">
        <f t="shared" si="124"/>
        <v>0</v>
      </c>
      <c r="AF420" s="190">
        <f t="shared" si="125"/>
        <v>0</v>
      </c>
      <c r="AG420" s="190">
        <f t="shared" si="126"/>
        <v>0</v>
      </c>
      <c r="AH420" s="190">
        <f t="shared" si="127"/>
        <v>0</v>
      </c>
      <c r="AI420" s="191">
        <f t="shared" si="128"/>
        <v>0</v>
      </c>
      <c r="AJ420" s="191" t="e">
        <f>#REF!+#REF!+AI420</f>
        <v>#REF!</v>
      </c>
      <c r="AK420" s="136"/>
      <c r="AL420" s="136"/>
      <c r="AM420" s="136"/>
      <c r="AN420" s="136"/>
      <c r="AO420" s="136"/>
      <c r="AP420" s="136"/>
      <c r="AQ420" s="136"/>
      <c r="AR420" s="136"/>
      <c r="AS420" s="136"/>
      <c r="AT420" s="136"/>
      <c r="AU420" s="136"/>
      <c r="AV420" s="136"/>
      <c r="AW420" s="136"/>
      <c r="AX420" s="136"/>
      <c r="AY420" s="136"/>
    </row>
    <row r="421" spans="1:51" s="9" customFormat="1" ht="31.5" hidden="1" customHeight="1">
      <c r="A421" s="99">
        <v>415</v>
      </c>
      <c r="B421" s="11" t="s">
        <v>1381</v>
      </c>
      <c r="C421" s="10" t="s">
        <v>116</v>
      </c>
      <c r="D421" s="12" t="s">
        <v>116</v>
      </c>
      <c r="E421" s="23" t="s">
        <v>30</v>
      </c>
      <c r="F421" s="10" t="s">
        <v>26</v>
      </c>
      <c r="G421" s="15" t="s">
        <v>44</v>
      </c>
      <c r="H421" s="11" t="s">
        <v>864</v>
      </c>
      <c r="I421" s="24">
        <v>36946</v>
      </c>
      <c r="J421" s="158"/>
      <c r="K421" s="10" t="s">
        <v>38</v>
      </c>
      <c r="L421" s="10" t="s">
        <v>842</v>
      </c>
      <c r="M421" s="10">
        <v>13</v>
      </c>
      <c r="N421" s="52">
        <f t="shared" si="118"/>
        <v>0</v>
      </c>
      <c r="O421" s="51"/>
      <c r="P421" s="51"/>
      <c r="Q421" s="51"/>
      <c r="R421" s="52" t="e">
        <f t="shared" si="119"/>
        <v>#DIV/0!</v>
      </c>
      <c r="S421" s="51"/>
      <c r="T421" s="52" t="e">
        <f t="shared" si="120"/>
        <v>#DIV/0!</v>
      </c>
      <c r="U421" s="51"/>
      <c r="V421" s="52" t="e">
        <f t="shared" si="121"/>
        <v>#DIV/0!</v>
      </c>
      <c r="W421" s="51"/>
      <c r="X421" s="52" t="e">
        <f t="shared" si="122"/>
        <v>#DIV/0!</v>
      </c>
      <c r="Y421" s="51"/>
      <c r="Z421" s="176"/>
      <c r="AA421" s="176"/>
      <c r="AB421" s="188">
        <f t="shared" si="123"/>
        <v>0</v>
      </c>
      <c r="AC421" s="176"/>
      <c r="AD421" s="176"/>
      <c r="AE421" s="190">
        <f t="shared" si="124"/>
        <v>0</v>
      </c>
      <c r="AF421" s="190">
        <f t="shared" si="125"/>
        <v>0</v>
      </c>
      <c r="AG421" s="190">
        <f t="shared" si="126"/>
        <v>0</v>
      </c>
      <c r="AH421" s="190">
        <f t="shared" si="127"/>
        <v>0</v>
      </c>
      <c r="AI421" s="191">
        <f t="shared" si="128"/>
        <v>0</v>
      </c>
      <c r="AJ421" s="191" t="e">
        <f>#REF!+#REF!+AI421</f>
        <v>#REF!</v>
      </c>
      <c r="AK421" s="136"/>
      <c r="AL421" s="136"/>
      <c r="AM421" s="136"/>
      <c r="AN421" s="136"/>
      <c r="AO421" s="136"/>
      <c r="AP421" s="136"/>
      <c r="AQ421" s="136"/>
      <c r="AR421" s="136"/>
      <c r="AS421" s="136"/>
      <c r="AT421" s="136"/>
      <c r="AU421" s="136"/>
      <c r="AV421" s="136"/>
      <c r="AW421" s="136"/>
      <c r="AX421" s="136"/>
      <c r="AY421" s="136"/>
    </row>
    <row r="422" spans="1:51" s="9" customFormat="1" ht="31.5" hidden="1" customHeight="1">
      <c r="A422" s="15">
        <v>416</v>
      </c>
      <c r="B422" s="11" t="s">
        <v>1382</v>
      </c>
      <c r="C422" s="10" t="s">
        <v>116</v>
      </c>
      <c r="D422" s="12" t="s">
        <v>116</v>
      </c>
      <c r="E422" s="23" t="s">
        <v>30</v>
      </c>
      <c r="F422" s="10" t="s">
        <v>26</v>
      </c>
      <c r="G422" s="15" t="s">
        <v>44</v>
      </c>
      <c r="H422" s="11" t="s">
        <v>1164</v>
      </c>
      <c r="I422" s="24">
        <v>41985</v>
      </c>
      <c r="J422" s="158"/>
      <c r="K422" s="10" t="s">
        <v>27</v>
      </c>
      <c r="L422" s="10" t="s">
        <v>127</v>
      </c>
      <c r="M422" s="10" t="s">
        <v>1346</v>
      </c>
      <c r="N422" s="52">
        <f t="shared" si="118"/>
        <v>0</v>
      </c>
      <c r="O422" s="51"/>
      <c r="P422" s="51"/>
      <c r="Q422" s="51"/>
      <c r="R422" s="52" t="e">
        <f t="shared" si="119"/>
        <v>#DIV/0!</v>
      </c>
      <c r="S422" s="51"/>
      <c r="T422" s="52" t="e">
        <f t="shared" si="120"/>
        <v>#DIV/0!</v>
      </c>
      <c r="U422" s="51"/>
      <c r="V422" s="52" t="e">
        <f t="shared" si="121"/>
        <v>#DIV/0!</v>
      </c>
      <c r="W422" s="51"/>
      <c r="X422" s="52" t="e">
        <f t="shared" si="122"/>
        <v>#DIV/0!</v>
      </c>
      <c r="Y422" s="51"/>
      <c r="Z422" s="176"/>
      <c r="AA422" s="176"/>
      <c r="AB422" s="188">
        <f t="shared" si="123"/>
        <v>0</v>
      </c>
      <c r="AC422" s="176"/>
      <c r="AD422" s="176"/>
      <c r="AE422" s="190">
        <f t="shared" si="124"/>
        <v>0</v>
      </c>
      <c r="AF422" s="190">
        <f t="shared" si="125"/>
        <v>0</v>
      </c>
      <c r="AG422" s="190">
        <f t="shared" si="126"/>
        <v>0</v>
      </c>
      <c r="AH422" s="190">
        <f t="shared" si="127"/>
        <v>0</v>
      </c>
      <c r="AI422" s="191">
        <f t="shared" si="128"/>
        <v>0</v>
      </c>
      <c r="AJ422" s="191" t="e">
        <f>#REF!+#REF!+AI422</f>
        <v>#REF!</v>
      </c>
      <c r="AK422" s="136"/>
      <c r="AL422" s="136"/>
      <c r="AM422" s="136"/>
      <c r="AN422" s="136"/>
      <c r="AO422" s="136"/>
      <c r="AP422" s="136"/>
      <c r="AQ422" s="136"/>
      <c r="AR422" s="136"/>
      <c r="AS422" s="136"/>
      <c r="AT422" s="136"/>
      <c r="AU422" s="136"/>
      <c r="AV422" s="136"/>
      <c r="AW422" s="136"/>
      <c r="AX422" s="136"/>
      <c r="AY422" s="136"/>
    </row>
    <row r="423" spans="1:51" s="9" customFormat="1" ht="31.5" hidden="1" customHeight="1">
      <c r="A423" s="10">
        <v>417</v>
      </c>
      <c r="B423" s="11" t="s">
        <v>813</v>
      </c>
      <c r="C423" s="10" t="s">
        <v>116</v>
      </c>
      <c r="D423" s="12" t="s">
        <v>116</v>
      </c>
      <c r="E423" s="23" t="s">
        <v>30</v>
      </c>
      <c r="F423" s="10" t="s">
        <v>26</v>
      </c>
      <c r="G423" s="15" t="s">
        <v>33</v>
      </c>
      <c r="H423" s="11" t="s">
        <v>814</v>
      </c>
      <c r="I423" s="24">
        <v>39954</v>
      </c>
      <c r="J423" s="158"/>
      <c r="K423" s="10" t="s">
        <v>27</v>
      </c>
      <c r="L423" s="10" t="s">
        <v>1347</v>
      </c>
      <c r="M423" s="10">
        <v>12</v>
      </c>
      <c r="N423" s="52">
        <f t="shared" si="118"/>
        <v>0</v>
      </c>
      <c r="O423" s="51"/>
      <c r="P423" s="51"/>
      <c r="Q423" s="51"/>
      <c r="R423" s="52" t="e">
        <f t="shared" si="119"/>
        <v>#DIV/0!</v>
      </c>
      <c r="S423" s="51"/>
      <c r="T423" s="52" t="e">
        <f t="shared" si="120"/>
        <v>#DIV/0!</v>
      </c>
      <c r="U423" s="51"/>
      <c r="V423" s="52" t="e">
        <f t="shared" si="121"/>
        <v>#DIV/0!</v>
      </c>
      <c r="W423" s="51"/>
      <c r="X423" s="52" t="e">
        <f t="shared" si="122"/>
        <v>#DIV/0!</v>
      </c>
      <c r="Y423" s="51"/>
      <c r="Z423" s="176"/>
      <c r="AA423" s="176"/>
      <c r="AB423" s="188">
        <f t="shared" si="123"/>
        <v>0</v>
      </c>
      <c r="AC423" s="176"/>
      <c r="AD423" s="176"/>
      <c r="AE423" s="190">
        <f t="shared" si="124"/>
        <v>0</v>
      </c>
      <c r="AF423" s="190">
        <f t="shared" si="125"/>
        <v>0</v>
      </c>
      <c r="AG423" s="190">
        <f t="shared" si="126"/>
        <v>0</v>
      </c>
      <c r="AH423" s="190">
        <f t="shared" si="127"/>
        <v>0</v>
      </c>
      <c r="AI423" s="191">
        <f t="shared" si="128"/>
        <v>0</v>
      </c>
      <c r="AJ423" s="191" t="e">
        <f>#REF!+#REF!+AI423</f>
        <v>#REF!</v>
      </c>
      <c r="AK423" s="136"/>
      <c r="AL423" s="136"/>
      <c r="AM423" s="136"/>
      <c r="AN423" s="136"/>
      <c r="AO423" s="136"/>
      <c r="AP423" s="136"/>
      <c r="AQ423" s="136"/>
      <c r="AR423" s="136"/>
      <c r="AS423" s="136"/>
      <c r="AT423" s="136"/>
      <c r="AU423" s="136"/>
      <c r="AV423" s="136"/>
      <c r="AW423" s="136"/>
      <c r="AX423" s="136"/>
      <c r="AY423" s="136"/>
    </row>
    <row r="424" spans="1:51" s="9" customFormat="1" ht="31.5" hidden="1" customHeight="1">
      <c r="A424" s="99">
        <v>418</v>
      </c>
      <c r="B424" s="11" t="s">
        <v>815</v>
      </c>
      <c r="C424" s="10" t="s">
        <v>116</v>
      </c>
      <c r="D424" s="12" t="s">
        <v>116</v>
      </c>
      <c r="E424" s="23" t="s">
        <v>30</v>
      </c>
      <c r="F424" s="10" t="s">
        <v>26</v>
      </c>
      <c r="G424" s="15" t="s">
        <v>33</v>
      </c>
      <c r="H424" s="11" t="s">
        <v>816</v>
      </c>
      <c r="I424" s="24">
        <v>37803</v>
      </c>
      <c r="J424" s="158"/>
      <c r="K424" s="10" t="s">
        <v>38</v>
      </c>
      <c r="L424" s="10" t="s">
        <v>817</v>
      </c>
      <c r="M424" s="10">
        <v>23</v>
      </c>
      <c r="N424" s="52">
        <f t="shared" si="118"/>
        <v>0</v>
      </c>
      <c r="O424" s="51"/>
      <c r="P424" s="51"/>
      <c r="Q424" s="51"/>
      <c r="R424" s="52" t="e">
        <f t="shared" si="119"/>
        <v>#DIV/0!</v>
      </c>
      <c r="S424" s="51"/>
      <c r="T424" s="52" t="e">
        <f t="shared" si="120"/>
        <v>#DIV/0!</v>
      </c>
      <c r="U424" s="51"/>
      <c r="V424" s="52" t="e">
        <f t="shared" si="121"/>
        <v>#DIV/0!</v>
      </c>
      <c r="W424" s="51"/>
      <c r="X424" s="52" t="e">
        <f t="shared" si="122"/>
        <v>#DIV/0!</v>
      </c>
      <c r="Y424" s="51"/>
      <c r="Z424" s="176"/>
      <c r="AA424" s="176"/>
      <c r="AB424" s="188">
        <f t="shared" si="123"/>
        <v>0</v>
      </c>
      <c r="AC424" s="176"/>
      <c r="AD424" s="176"/>
      <c r="AE424" s="190">
        <f t="shared" si="124"/>
        <v>0</v>
      </c>
      <c r="AF424" s="190">
        <f t="shared" si="125"/>
        <v>0</v>
      </c>
      <c r="AG424" s="190">
        <f t="shared" si="126"/>
        <v>0</v>
      </c>
      <c r="AH424" s="190">
        <f t="shared" si="127"/>
        <v>0</v>
      </c>
      <c r="AI424" s="191">
        <f t="shared" si="128"/>
        <v>0</v>
      </c>
      <c r="AJ424" s="191" t="e">
        <f>#REF!+#REF!+AI424</f>
        <v>#REF!</v>
      </c>
      <c r="AK424" s="136"/>
      <c r="AL424" s="136"/>
      <c r="AM424" s="136"/>
      <c r="AN424" s="136"/>
      <c r="AO424" s="136"/>
      <c r="AP424" s="136"/>
      <c r="AQ424" s="136"/>
      <c r="AR424" s="136"/>
      <c r="AS424" s="136"/>
      <c r="AT424" s="136"/>
      <c r="AU424" s="136"/>
      <c r="AV424" s="136"/>
      <c r="AW424" s="136"/>
      <c r="AX424" s="136"/>
      <c r="AY424" s="136"/>
    </row>
    <row r="425" spans="1:51" s="9" customFormat="1" ht="31.5" hidden="1" customHeight="1">
      <c r="A425" s="15">
        <v>419</v>
      </c>
      <c r="B425" s="11" t="s">
        <v>818</v>
      </c>
      <c r="C425" s="10" t="s">
        <v>116</v>
      </c>
      <c r="D425" s="12" t="s">
        <v>116</v>
      </c>
      <c r="E425" s="23" t="s">
        <v>30</v>
      </c>
      <c r="F425" s="10" t="s">
        <v>26</v>
      </c>
      <c r="G425" s="15" t="s">
        <v>33</v>
      </c>
      <c r="H425" s="11" t="s">
        <v>819</v>
      </c>
      <c r="I425" s="24">
        <v>39077</v>
      </c>
      <c r="J425" s="158"/>
      <c r="K425" s="10" t="s">
        <v>69</v>
      </c>
      <c r="L425" s="10" t="s">
        <v>127</v>
      </c>
      <c r="M425" s="10">
        <v>20</v>
      </c>
      <c r="N425" s="52">
        <f t="shared" si="118"/>
        <v>0</v>
      </c>
      <c r="O425" s="51"/>
      <c r="P425" s="51"/>
      <c r="Q425" s="51"/>
      <c r="R425" s="52" t="e">
        <f t="shared" si="119"/>
        <v>#DIV/0!</v>
      </c>
      <c r="S425" s="51"/>
      <c r="T425" s="52" t="e">
        <f t="shared" si="120"/>
        <v>#DIV/0!</v>
      </c>
      <c r="U425" s="51"/>
      <c r="V425" s="52" t="e">
        <f t="shared" si="121"/>
        <v>#DIV/0!</v>
      </c>
      <c r="W425" s="51"/>
      <c r="X425" s="52" t="e">
        <f t="shared" si="122"/>
        <v>#DIV/0!</v>
      </c>
      <c r="Y425" s="51"/>
      <c r="Z425" s="176"/>
      <c r="AA425" s="176"/>
      <c r="AB425" s="188">
        <f t="shared" si="123"/>
        <v>0</v>
      </c>
      <c r="AC425" s="176"/>
      <c r="AD425" s="176"/>
      <c r="AE425" s="190">
        <f t="shared" si="124"/>
        <v>0</v>
      </c>
      <c r="AF425" s="190">
        <f t="shared" si="125"/>
        <v>0</v>
      </c>
      <c r="AG425" s="190">
        <f t="shared" si="126"/>
        <v>0</v>
      </c>
      <c r="AH425" s="190">
        <f t="shared" si="127"/>
        <v>0</v>
      </c>
      <c r="AI425" s="191">
        <f t="shared" si="128"/>
        <v>0</v>
      </c>
      <c r="AJ425" s="191" t="e">
        <f>#REF!+#REF!+AI425</f>
        <v>#REF!</v>
      </c>
      <c r="AK425" s="136"/>
      <c r="AL425" s="136"/>
      <c r="AM425" s="136"/>
      <c r="AN425" s="136"/>
      <c r="AO425" s="136"/>
      <c r="AP425" s="136"/>
      <c r="AQ425" s="136"/>
      <c r="AR425" s="136"/>
      <c r="AS425" s="136"/>
      <c r="AT425" s="136"/>
      <c r="AU425" s="136"/>
      <c r="AV425" s="136"/>
      <c r="AW425" s="136"/>
      <c r="AX425" s="136"/>
      <c r="AY425" s="136"/>
    </row>
    <row r="426" spans="1:51" s="9" customFormat="1" ht="31.5" hidden="1" customHeight="1">
      <c r="A426" s="10">
        <v>420</v>
      </c>
      <c r="B426" s="11" t="s">
        <v>820</v>
      </c>
      <c r="C426" s="10" t="s">
        <v>116</v>
      </c>
      <c r="D426" s="12" t="s">
        <v>116</v>
      </c>
      <c r="E426" s="23" t="s">
        <v>305</v>
      </c>
      <c r="F426" s="10" t="s">
        <v>26</v>
      </c>
      <c r="G426" s="15" t="s">
        <v>33</v>
      </c>
      <c r="H426" s="11" t="s">
        <v>821</v>
      </c>
      <c r="I426" s="24">
        <v>18985</v>
      </c>
      <c r="J426" s="158"/>
      <c r="K426" s="10" t="s">
        <v>38</v>
      </c>
      <c r="L426" s="10" t="s">
        <v>822</v>
      </c>
      <c r="M426" s="10">
        <v>11</v>
      </c>
      <c r="N426" s="52">
        <f t="shared" si="118"/>
        <v>0</v>
      </c>
      <c r="O426" s="51"/>
      <c r="P426" s="51"/>
      <c r="Q426" s="51"/>
      <c r="R426" s="52" t="e">
        <f t="shared" si="119"/>
        <v>#DIV/0!</v>
      </c>
      <c r="S426" s="51"/>
      <c r="T426" s="52" t="e">
        <f t="shared" si="120"/>
        <v>#DIV/0!</v>
      </c>
      <c r="U426" s="51"/>
      <c r="V426" s="52" t="e">
        <f t="shared" si="121"/>
        <v>#DIV/0!</v>
      </c>
      <c r="W426" s="51"/>
      <c r="X426" s="52" t="e">
        <f t="shared" si="122"/>
        <v>#DIV/0!</v>
      </c>
      <c r="Y426" s="51"/>
      <c r="Z426" s="176"/>
      <c r="AA426" s="176"/>
      <c r="AB426" s="188">
        <f t="shared" si="123"/>
        <v>0</v>
      </c>
      <c r="AC426" s="176"/>
      <c r="AD426" s="176"/>
      <c r="AE426" s="190">
        <f t="shared" si="124"/>
        <v>0</v>
      </c>
      <c r="AF426" s="190">
        <f t="shared" si="125"/>
        <v>0</v>
      </c>
      <c r="AG426" s="190">
        <f t="shared" si="126"/>
        <v>0</v>
      </c>
      <c r="AH426" s="190">
        <f t="shared" si="127"/>
        <v>0</v>
      </c>
      <c r="AI426" s="191">
        <f t="shared" si="128"/>
        <v>0</v>
      </c>
      <c r="AJ426" s="191" t="e">
        <f>#REF!+#REF!+AI426</f>
        <v>#REF!</v>
      </c>
      <c r="AK426" s="136"/>
      <c r="AL426" s="136"/>
      <c r="AM426" s="136"/>
      <c r="AN426" s="136"/>
      <c r="AO426" s="136"/>
      <c r="AP426" s="136"/>
      <c r="AQ426" s="136"/>
      <c r="AR426" s="136"/>
      <c r="AS426" s="136"/>
      <c r="AT426" s="136"/>
      <c r="AU426" s="136"/>
      <c r="AV426" s="136"/>
      <c r="AW426" s="136"/>
      <c r="AX426" s="136"/>
      <c r="AY426" s="136"/>
    </row>
    <row r="427" spans="1:51" s="9" customFormat="1" ht="31.5" hidden="1" customHeight="1">
      <c r="A427" s="99">
        <v>421</v>
      </c>
      <c r="B427" s="11" t="s">
        <v>823</v>
      </c>
      <c r="C427" s="10" t="s">
        <v>116</v>
      </c>
      <c r="D427" s="12" t="s">
        <v>116</v>
      </c>
      <c r="E427" s="23" t="s">
        <v>30</v>
      </c>
      <c r="F427" s="10" t="s">
        <v>26</v>
      </c>
      <c r="G427" s="15" t="s">
        <v>33</v>
      </c>
      <c r="H427" s="11" t="s">
        <v>824</v>
      </c>
      <c r="I427" s="24">
        <v>39808</v>
      </c>
      <c r="J427" s="158"/>
      <c r="K427" s="10" t="s">
        <v>38</v>
      </c>
      <c r="L427" s="10" t="s">
        <v>817</v>
      </c>
      <c r="M427" s="10">
        <v>25</v>
      </c>
      <c r="N427" s="52">
        <f t="shared" si="118"/>
        <v>0</v>
      </c>
      <c r="O427" s="51"/>
      <c r="P427" s="51"/>
      <c r="Q427" s="51"/>
      <c r="R427" s="52" t="e">
        <f t="shared" si="119"/>
        <v>#DIV/0!</v>
      </c>
      <c r="S427" s="51"/>
      <c r="T427" s="52" t="e">
        <f t="shared" si="120"/>
        <v>#DIV/0!</v>
      </c>
      <c r="U427" s="51"/>
      <c r="V427" s="52" t="e">
        <f t="shared" si="121"/>
        <v>#DIV/0!</v>
      </c>
      <c r="W427" s="51"/>
      <c r="X427" s="52" t="e">
        <f t="shared" si="122"/>
        <v>#DIV/0!</v>
      </c>
      <c r="Y427" s="51"/>
      <c r="Z427" s="176"/>
      <c r="AA427" s="176"/>
      <c r="AB427" s="188">
        <f t="shared" si="123"/>
        <v>0</v>
      </c>
      <c r="AC427" s="176"/>
      <c r="AD427" s="176"/>
      <c r="AE427" s="190">
        <f t="shared" si="124"/>
        <v>0</v>
      </c>
      <c r="AF427" s="190">
        <f t="shared" si="125"/>
        <v>0</v>
      </c>
      <c r="AG427" s="190">
        <f t="shared" si="126"/>
        <v>0</v>
      </c>
      <c r="AH427" s="190">
        <f t="shared" si="127"/>
        <v>0</v>
      </c>
      <c r="AI427" s="191">
        <f t="shared" si="128"/>
        <v>0</v>
      </c>
      <c r="AJ427" s="191" t="e">
        <f>#REF!+#REF!+AI427</f>
        <v>#REF!</v>
      </c>
      <c r="AK427" s="136"/>
      <c r="AL427" s="136"/>
      <c r="AM427" s="136"/>
      <c r="AN427" s="136"/>
      <c r="AO427" s="136"/>
      <c r="AP427" s="136"/>
      <c r="AQ427" s="136"/>
      <c r="AR427" s="136"/>
      <c r="AS427" s="136"/>
      <c r="AT427" s="136"/>
      <c r="AU427" s="136"/>
      <c r="AV427" s="136"/>
      <c r="AW427" s="136"/>
      <c r="AX427" s="136"/>
      <c r="AY427" s="136"/>
    </row>
    <row r="428" spans="1:51" s="9" customFormat="1" ht="31.5" hidden="1" customHeight="1">
      <c r="A428" s="15">
        <v>422</v>
      </c>
      <c r="B428" s="11" t="s">
        <v>825</v>
      </c>
      <c r="C428" s="10" t="s">
        <v>116</v>
      </c>
      <c r="D428" s="12" t="s">
        <v>116</v>
      </c>
      <c r="E428" s="23" t="s">
        <v>1348</v>
      </c>
      <c r="F428" s="10" t="s">
        <v>26</v>
      </c>
      <c r="G428" s="15" t="s">
        <v>33</v>
      </c>
      <c r="H428" s="11" t="s">
        <v>826</v>
      </c>
      <c r="I428" s="24">
        <v>36342</v>
      </c>
      <c r="J428" s="158"/>
      <c r="K428" s="10" t="s">
        <v>38</v>
      </c>
      <c r="L428" s="10" t="s">
        <v>817</v>
      </c>
      <c r="M428" s="10">
        <v>25</v>
      </c>
      <c r="N428" s="52">
        <f t="shared" si="118"/>
        <v>0</v>
      </c>
      <c r="O428" s="51"/>
      <c r="P428" s="51"/>
      <c r="Q428" s="51"/>
      <c r="R428" s="52" t="e">
        <f t="shared" si="119"/>
        <v>#DIV/0!</v>
      </c>
      <c r="S428" s="51"/>
      <c r="T428" s="52" t="e">
        <f t="shared" si="120"/>
        <v>#DIV/0!</v>
      </c>
      <c r="U428" s="51"/>
      <c r="V428" s="52" t="e">
        <f t="shared" si="121"/>
        <v>#DIV/0!</v>
      </c>
      <c r="W428" s="51"/>
      <c r="X428" s="52" t="e">
        <f t="shared" si="122"/>
        <v>#DIV/0!</v>
      </c>
      <c r="Y428" s="51"/>
      <c r="Z428" s="176"/>
      <c r="AA428" s="176"/>
      <c r="AB428" s="188">
        <f t="shared" si="123"/>
        <v>0</v>
      </c>
      <c r="AC428" s="176"/>
      <c r="AD428" s="176"/>
      <c r="AE428" s="190">
        <f t="shared" si="124"/>
        <v>0</v>
      </c>
      <c r="AF428" s="190">
        <f t="shared" si="125"/>
        <v>0</v>
      </c>
      <c r="AG428" s="190">
        <f t="shared" si="126"/>
        <v>0</v>
      </c>
      <c r="AH428" s="190">
        <f t="shared" si="127"/>
        <v>0</v>
      </c>
      <c r="AI428" s="191">
        <f t="shared" si="128"/>
        <v>0</v>
      </c>
      <c r="AJ428" s="191" t="e">
        <f>#REF!+#REF!+AI428</f>
        <v>#REF!</v>
      </c>
      <c r="AK428" s="136"/>
      <c r="AL428" s="136"/>
      <c r="AM428" s="136"/>
      <c r="AN428" s="136"/>
      <c r="AO428" s="136"/>
      <c r="AP428" s="136"/>
      <c r="AQ428" s="136"/>
      <c r="AR428" s="136"/>
      <c r="AS428" s="136"/>
      <c r="AT428" s="136"/>
      <c r="AU428" s="136"/>
      <c r="AV428" s="136"/>
      <c r="AW428" s="136"/>
      <c r="AX428" s="136"/>
      <c r="AY428" s="136"/>
    </row>
    <row r="429" spans="1:51" s="9" customFormat="1" ht="31.5" hidden="1" customHeight="1">
      <c r="A429" s="10">
        <v>423</v>
      </c>
      <c r="B429" s="11" t="s">
        <v>1349</v>
      </c>
      <c r="C429" s="10" t="s">
        <v>116</v>
      </c>
      <c r="D429" s="12" t="s">
        <v>116</v>
      </c>
      <c r="E429" s="23" t="s">
        <v>30</v>
      </c>
      <c r="F429" s="10" t="s">
        <v>1250</v>
      </c>
      <c r="G429" s="15" t="s">
        <v>33</v>
      </c>
      <c r="H429" s="11" t="s">
        <v>1350</v>
      </c>
      <c r="I429" s="24">
        <v>42005</v>
      </c>
      <c r="J429" s="158"/>
      <c r="K429" s="10" t="s">
        <v>69</v>
      </c>
      <c r="L429" s="10" t="s">
        <v>127</v>
      </c>
      <c r="M429" s="10">
        <v>10</v>
      </c>
      <c r="N429" s="52">
        <f t="shared" si="118"/>
        <v>0</v>
      </c>
      <c r="O429" s="51"/>
      <c r="P429" s="51"/>
      <c r="Q429" s="51"/>
      <c r="R429" s="52" t="e">
        <f t="shared" si="119"/>
        <v>#DIV/0!</v>
      </c>
      <c r="S429" s="51"/>
      <c r="T429" s="52" t="e">
        <f t="shared" si="120"/>
        <v>#DIV/0!</v>
      </c>
      <c r="U429" s="51"/>
      <c r="V429" s="52" t="e">
        <f t="shared" si="121"/>
        <v>#DIV/0!</v>
      </c>
      <c r="W429" s="51"/>
      <c r="X429" s="52" t="e">
        <f t="shared" si="122"/>
        <v>#DIV/0!</v>
      </c>
      <c r="Y429" s="51"/>
      <c r="Z429" s="176"/>
      <c r="AA429" s="176"/>
      <c r="AB429" s="188">
        <f t="shared" si="123"/>
        <v>0</v>
      </c>
      <c r="AC429" s="176"/>
      <c r="AD429" s="176"/>
      <c r="AE429" s="190">
        <f t="shared" si="124"/>
        <v>0</v>
      </c>
      <c r="AF429" s="190">
        <f t="shared" si="125"/>
        <v>0</v>
      </c>
      <c r="AG429" s="190">
        <f t="shared" si="126"/>
        <v>0</v>
      </c>
      <c r="AH429" s="190">
        <f t="shared" si="127"/>
        <v>0</v>
      </c>
      <c r="AI429" s="191">
        <f t="shared" si="128"/>
        <v>0</v>
      </c>
      <c r="AJ429" s="191" t="e">
        <f>#REF!+#REF!+AI429</f>
        <v>#REF!</v>
      </c>
      <c r="AK429" s="152"/>
      <c r="AL429" s="152"/>
      <c r="AM429" s="136"/>
      <c r="AN429" s="136"/>
      <c r="AO429" s="136"/>
      <c r="AP429" s="136"/>
      <c r="AQ429" s="136"/>
      <c r="AR429" s="136"/>
      <c r="AS429" s="136"/>
      <c r="AT429" s="136"/>
      <c r="AU429" s="136"/>
      <c r="AV429" s="136"/>
      <c r="AW429" s="136"/>
      <c r="AX429" s="136"/>
      <c r="AY429" s="136"/>
    </row>
    <row r="430" spans="1:51" s="9" customFormat="1" ht="31.5" hidden="1" customHeight="1">
      <c r="A430" s="99">
        <v>424</v>
      </c>
      <c r="B430" s="11" t="s">
        <v>827</v>
      </c>
      <c r="C430" s="10" t="s">
        <v>116</v>
      </c>
      <c r="D430" s="12" t="s">
        <v>116</v>
      </c>
      <c r="E430" s="23" t="s">
        <v>25</v>
      </c>
      <c r="F430" s="10" t="s">
        <v>26</v>
      </c>
      <c r="G430" s="15" t="s">
        <v>33</v>
      </c>
      <c r="H430" s="11" t="s">
        <v>828</v>
      </c>
      <c r="I430" s="24">
        <v>31959</v>
      </c>
      <c r="J430" s="158"/>
      <c r="K430" s="10" t="s">
        <v>27</v>
      </c>
      <c r="L430" s="10" t="s">
        <v>127</v>
      </c>
      <c r="M430" s="10">
        <v>9</v>
      </c>
      <c r="N430" s="52">
        <f t="shared" si="118"/>
        <v>0</v>
      </c>
      <c r="O430" s="51"/>
      <c r="P430" s="51"/>
      <c r="Q430" s="51"/>
      <c r="R430" s="52" t="e">
        <f t="shared" si="119"/>
        <v>#DIV/0!</v>
      </c>
      <c r="S430" s="51"/>
      <c r="T430" s="52" t="e">
        <f t="shared" si="120"/>
        <v>#DIV/0!</v>
      </c>
      <c r="U430" s="51"/>
      <c r="V430" s="52" t="e">
        <f t="shared" si="121"/>
        <v>#DIV/0!</v>
      </c>
      <c r="W430" s="51"/>
      <c r="X430" s="52" t="e">
        <f t="shared" si="122"/>
        <v>#DIV/0!</v>
      </c>
      <c r="Y430" s="51"/>
      <c r="Z430" s="176"/>
      <c r="AA430" s="176"/>
      <c r="AB430" s="188">
        <f t="shared" si="123"/>
        <v>0</v>
      </c>
      <c r="AC430" s="176"/>
      <c r="AD430" s="176"/>
      <c r="AE430" s="190">
        <f t="shared" si="124"/>
        <v>0</v>
      </c>
      <c r="AF430" s="190">
        <f t="shared" si="125"/>
        <v>0</v>
      </c>
      <c r="AG430" s="190">
        <f t="shared" si="126"/>
        <v>0</v>
      </c>
      <c r="AH430" s="190">
        <f t="shared" si="127"/>
        <v>0</v>
      </c>
      <c r="AI430" s="191">
        <f t="shared" si="128"/>
        <v>0</v>
      </c>
      <c r="AJ430" s="191" t="e">
        <f>#REF!+#REF!+AI430</f>
        <v>#REF!</v>
      </c>
      <c r="AK430" s="136" t="s">
        <v>1</v>
      </c>
      <c r="AL430" s="136" t="s">
        <v>1</v>
      </c>
      <c r="AM430" s="136"/>
      <c r="AN430" s="136"/>
      <c r="AO430" s="136"/>
      <c r="AP430" s="136"/>
      <c r="AQ430" s="136"/>
      <c r="AR430" s="136"/>
      <c r="AS430" s="136"/>
      <c r="AT430" s="136"/>
      <c r="AU430" s="136"/>
      <c r="AV430" s="136"/>
      <c r="AW430" s="136"/>
      <c r="AX430" s="136"/>
      <c r="AY430" s="136"/>
    </row>
    <row r="431" spans="1:51" s="9" customFormat="1" ht="31.5" hidden="1" customHeight="1">
      <c r="A431" s="15">
        <v>425</v>
      </c>
      <c r="B431" s="11" t="s">
        <v>829</v>
      </c>
      <c r="C431" s="10" t="s">
        <v>116</v>
      </c>
      <c r="D431" s="18" t="s">
        <v>116</v>
      </c>
      <c r="E431" s="23" t="s">
        <v>30</v>
      </c>
      <c r="F431" s="10" t="s">
        <v>26</v>
      </c>
      <c r="G431" s="15" t="s">
        <v>33</v>
      </c>
      <c r="H431" s="11" t="s">
        <v>830</v>
      </c>
      <c r="I431" s="24">
        <v>39183</v>
      </c>
      <c r="J431" s="158"/>
      <c r="K431" s="10" t="s">
        <v>38</v>
      </c>
      <c r="L431" s="10" t="s">
        <v>503</v>
      </c>
      <c r="M431" s="10">
        <v>15</v>
      </c>
      <c r="N431" s="52">
        <f t="shared" si="118"/>
        <v>0</v>
      </c>
      <c r="O431" s="51"/>
      <c r="P431" s="51"/>
      <c r="Q431" s="51"/>
      <c r="R431" s="52" t="e">
        <f t="shared" si="119"/>
        <v>#DIV/0!</v>
      </c>
      <c r="S431" s="51"/>
      <c r="T431" s="52" t="e">
        <f t="shared" si="120"/>
        <v>#DIV/0!</v>
      </c>
      <c r="U431" s="51"/>
      <c r="V431" s="52" t="e">
        <f t="shared" si="121"/>
        <v>#DIV/0!</v>
      </c>
      <c r="W431" s="51"/>
      <c r="X431" s="52" t="e">
        <f t="shared" si="122"/>
        <v>#DIV/0!</v>
      </c>
      <c r="Y431" s="51"/>
      <c r="Z431" s="176"/>
      <c r="AA431" s="176"/>
      <c r="AB431" s="188">
        <f t="shared" si="123"/>
        <v>0</v>
      </c>
      <c r="AC431" s="176"/>
      <c r="AD431" s="176"/>
      <c r="AE431" s="190">
        <f t="shared" si="124"/>
        <v>0</v>
      </c>
      <c r="AF431" s="190">
        <f t="shared" si="125"/>
        <v>0</v>
      </c>
      <c r="AG431" s="190">
        <f t="shared" si="126"/>
        <v>0</v>
      </c>
      <c r="AH431" s="190">
        <f t="shared" si="127"/>
        <v>0</v>
      </c>
      <c r="AI431" s="191">
        <f t="shared" si="128"/>
        <v>0</v>
      </c>
      <c r="AJ431" s="191" t="e">
        <f>#REF!+#REF!+AI431</f>
        <v>#REF!</v>
      </c>
      <c r="AK431" s="153"/>
      <c r="AL431" s="153"/>
      <c r="AM431" s="136"/>
      <c r="AN431" s="136"/>
      <c r="AO431" s="136"/>
      <c r="AP431" s="136"/>
      <c r="AQ431" s="136"/>
      <c r="AR431" s="136"/>
      <c r="AS431" s="136"/>
      <c r="AT431" s="136"/>
      <c r="AU431" s="136"/>
      <c r="AV431" s="136"/>
      <c r="AW431" s="136"/>
      <c r="AX431" s="136"/>
      <c r="AY431" s="136"/>
    </row>
    <row r="432" spans="1:51" s="9" customFormat="1" ht="31.5" hidden="1" customHeight="1">
      <c r="A432" s="10">
        <v>426</v>
      </c>
      <c r="B432" s="11" t="s">
        <v>115</v>
      </c>
      <c r="C432" s="10" t="s">
        <v>116</v>
      </c>
      <c r="D432" s="18" t="s">
        <v>116</v>
      </c>
      <c r="E432" s="23" t="s">
        <v>30</v>
      </c>
      <c r="F432" s="10" t="s">
        <v>26</v>
      </c>
      <c r="G432" s="15" t="s">
        <v>33</v>
      </c>
      <c r="H432" s="11" t="s">
        <v>117</v>
      </c>
      <c r="I432" s="24">
        <v>39437</v>
      </c>
      <c r="J432" s="158"/>
      <c r="K432" s="10" t="s">
        <v>38</v>
      </c>
      <c r="L432" s="10" t="s">
        <v>118</v>
      </c>
      <c r="M432" s="10">
        <v>20</v>
      </c>
      <c r="N432" s="52">
        <f t="shared" si="118"/>
        <v>0</v>
      </c>
      <c r="O432" s="51"/>
      <c r="P432" s="51"/>
      <c r="Q432" s="51"/>
      <c r="R432" s="52" t="e">
        <f t="shared" si="119"/>
        <v>#DIV/0!</v>
      </c>
      <c r="S432" s="51"/>
      <c r="T432" s="52" t="e">
        <f t="shared" si="120"/>
        <v>#DIV/0!</v>
      </c>
      <c r="U432" s="51"/>
      <c r="V432" s="52" t="e">
        <f t="shared" si="121"/>
        <v>#DIV/0!</v>
      </c>
      <c r="W432" s="51"/>
      <c r="X432" s="52" t="e">
        <f t="shared" si="122"/>
        <v>#DIV/0!</v>
      </c>
      <c r="Y432" s="51"/>
      <c r="Z432" s="176"/>
      <c r="AA432" s="176"/>
      <c r="AB432" s="188">
        <f t="shared" si="123"/>
        <v>0</v>
      </c>
      <c r="AC432" s="176"/>
      <c r="AD432" s="176"/>
      <c r="AE432" s="190">
        <f t="shared" si="124"/>
        <v>0</v>
      </c>
      <c r="AF432" s="190">
        <f t="shared" si="125"/>
        <v>0</v>
      </c>
      <c r="AG432" s="190">
        <f t="shared" si="126"/>
        <v>0</v>
      </c>
      <c r="AH432" s="190">
        <f t="shared" si="127"/>
        <v>0</v>
      </c>
      <c r="AI432" s="191">
        <f t="shared" si="128"/>
        <v>0</v>
      </c>
      <c r="AJ432" s="191" t="e">
        <f>#REF!+#REF!+AI432</f>
        <v>#REF!</v>
      </c>
      <c r="AK432" s="136" t="s">
        <v>1</v>
      </c>
      <c r="AL432" s="136" t="s">
        <v>1</v>
      </c>
      <c r="AM432" s="136"/>
      <c r="AN432" s="136"/>
      <c r="AO432" s="136"/>
      <c r="AP432" s="136"/>
      <c r="AQ432" s="136"/>
      <c r="AR432" s="136"/>
      <c r="AS432" s="136"/>
      <c r="AT432" s="136"/>
      <c r="AU432" s="136"/>
      <c r="AV432" s="136"/>
      <c r="AW432" s="136"/>
      <c r="AX432" s="136"/>
      <c r="AY432" s="136"/>
    </row>
    <row r="433" spans="1:51" s="9" customFormat="1" ht="31.5" hidden="1" customHeight="1">
      <c r="A433" s="99">
        <v>427</v>
      </c>
      <c r="B433" s="11" t="s">
        <v>831</v>
      </c>
      <c r="C433" s="10" t="s">
        <v>116</v>
      </c>
      <c r="D433" s="12" t="s">
        <v>116</v>
      </c>
      <c r="E433" s="23" t="s">
        <v>30</v>
      </c>
      <c r="F433" s="10" t="s">
        <v>50</v>
      </c>
      <c r="G433" s="15" t="s">
        <v>33</v>
      </c>
      <c r="H433" s="11" t="s">
        <v>832</v>
      </c>
      <c r="I433" s="24">
        <v>39814</v>
      </c>
      <c r="J433" s="158"/>
      <c r="K433" s="10" t="s">
        <v>38</v>
      </c>
      <c r="L433" s="10" t="s">
        <v>1195</v>
      </c>
      <c r="M433" s="10">
        <v>9</v>
      </c>
      <c r="N433" s="52">
        <f t="shared" si="118"/>
        <v>0</v>
      </c>
      <c r="O433" s="51"/>
      <c r="P433" s="51"/>
      <c r="Q433" s="51"/>
      <c r="R433" s="52" t="e">
        <f t="shared" si="119"/>
        <v>#DIV/0!</v>
      </c>
      <c r="S433" s="51"/>
      <c r="T433" s="52" t="e">
        <f t="shared" si="120"/>
        <v>#DIV/0!</v>
      </c>
      <c r="U433" s="51"/>
      <c r="V433" s="52" t="e">
        <f t="shared" si="121"/>
        <v>#DIV/0!</v>
      </c>
      <c r="W433" s="51"/>
      <c r="X433" s="52" t="e">
        <f t="shared" si="122"/>
        <v>#DIV/0!</v>
      </c>
      <c r="Y433" s="51"/>
      <c r="Z433" s="176"/>
      <c r="AA433" s="176"/>
      <c r="AB433" s="188">
        <f t="shared" si="123"/>
        <v>0</v>
      </c>
      <c r="AC433" s="176"/>
      <c r="AD433" s="176"/>
      <c r="AE433" s="190">
        <f t="shared" si="124"/>
        <v>0</v>
      </c>
      <c r="AF433" s="190">
        <f t="shared" si="125"/>
        <v>0</v>
      </c>
      <c r="AG433" s="190">
        <f t="shared" si="126"/>
        <v>0</v>
      </c>
      <c r="AH433" s="190">
        <f t="shared" si="127"/>
        <v>0</v>
      </c>
      <c r="AI433" s="191">
        <f t="shared" si="128"/>
        <v>0</v>
      </c>
      <c r="AJ433" s="191" t="e">
        <f>#REF!+#REF!+AI433</f>
        <v>#REF!</v>
      </c>
      <c r="AK433" s="135"/>
      <c r="AL433" s="135"/>
      <c r="AM433" s="136"/>
      <c r="AN433" s="136"/>
      <c r="AO433" s="136"/>
      <c r="AP433" s="136"/>
      <c r="AQ433" s="136"/>
      <c r="AR433" s="136"/>
      <c r="AS433" s="136"/>
      <c r="AT433" s="136"/>
      <c r="AU433" s="136"/>
      <c r="AV433" s="136"/>
      <c r="AW433" s="136"/>
      <c r="AX433" s="136"/>
      <c r="AY433" s="136"/>
    </row>
    <row r="434" spans="1:51" s="9" customFormat="1" ht="31.5" hidden="1" customHeight="1">
      <c r="A434" s="15">
        <v>428</v>
      </c>
      <c r="B434" s="11" t="s">
        <v>1386</v>
      </c>
      <c r="C434" s="10" t="s">
        <v>116</v>
      </c>
      <c r="D434" s="18" t="s">
        <v>116</v>
      </c>
      <c r="E434" s="23" t="s">
        <v>30</v>
      </c>
      <c r="F434" s="10" t="s">
        <v>26</v>
      </c>
      <c r="G434" s="15" t="s">
        <v>33</v>
      </c>
      <c r="H434" s="11" t="s">
        <v>1351</v>
      </c>
      <c r="I434" s="24">
        <v>36982</v>
      </c>
      <c r="J434" s="158"/>
      <c r="K434" s="10" t="s">
        <v>38</v>
      </c>
      <c r="L434" s="10" t="s">
        <v>833</v>
      </c>
      <c r="M434" s="10">
        <v>20</v>
      </c>
      <c r="N434" s="52">
        <f t="shared" si="118"/>
        <v>0</v>
      </c>
      <c r="O434" s="51"/>
      <c r="P434" s="51"/>
      <c r="Q434" s="51"/>
      <c r="R434" s="52" t="e">
        <f t="shared" si="119"/>
        <v>#DIV/0!</v>
      </c>
      <c r="S434" s="51"/>
      <c r="T434" s="52" t="e">
        <f t="shared" si="120"/>
        <v>#DIV/0!</v>
      </c>
      <c r="U434" s="51"/>
      <c r="V434" s="52" t="e">
        <f t="shared" si="121"/>
        <v>#DIV/0!</v>
      </c>
      <c r="W434" s="51"/>
      <c r="X434" s="52" t="e">
        <f t="shared" si="122"/>
        <v>#DIV/0!</v>
      </c>
      <c r="Y434" s="51"/>
      <c r="Z434" s="176"/>
      <c r="AA434" s="176"/>
      <c r="AB434" s="188">
        <f t="shared" si="123"/>
        <v>0</v>
      </c>
      <c r="AC434" s="176"/>
      <c r="AD434" s="176"/>
      <c r="AE434" s="190">
        <f t="shared" si="124"/>
        <v>0</v>
      </c>
      <c r="AF434" s="190">
        <f t="shared" si="125"/>
        <v>0</v>
      </c>
      <c r="AG434" s="190">
        <f t="shared" si="126"/>
        <v>0</v>
      </c>
      <c r="AH434" s="190">
        <f t="shared" si="127"/>
        <v>0</v>
      </c>
      <c r="AI434" s="191">
        <f t="shared" si="128"/>
        <v>0</v>
      </c>
      <c r="AJ434" s="191" t="e">
        <f>#REF!+#REF!+AI434</f>
        <v>#REF!</v>
      </c>
      <c r="AK434" s="136"/>
      <c r="AL434" s="136"/>
      <c r="AM434" s="136"/>
      <c r="AN434" s="136"/>
      <c r="AO434" s="136"/>
      <c r="AP434" s="136"/>
      <c r="AQ434" s="136"/>
      <c r="AR434" s="136"/>
      <c r="AS434" s="136"/>
      <c r="AT434" s="136"/>
      <c r="AU434" s="136"/>
      <c r="AV434" s="136"/>
      <c r="AW434" s="136"/>
      <c r="AX434" s="136"/>
      <c r="AY434" s="136"/>
    </row>
    <row r="435" spans="1:51" s="9" customFormat="1" ht="31.5" hidden="1" customHeight="1">
      <c r="A435" s="10">
        <v>429</v>
      </c>
      <c r="B435" s="11" t="s">
        <v>834</v>
      </c>
      <c r="C435" s="10" t="s">
        <v>116</v>
      </c>
      <c r="D435" s="18" t="s">
        <v>116</v>
      </c>
      <c r="E435" s="23" t="s">
        <v>30</v>
      </c>
      <c r="F435" s="10" t="s">
        <v>26</v>
      </c>
      <c r="G435" s="15" t="s">
        <v>44</v>
      </c>
      <c r="H435" s="11" t="s">
        <v>835</v>
      </c>
      <c r="I435" s="24">
        <v>40934</v>
      </c>
      <c r="J435" s="158"/>
      <c r="K435" s="10" t="s">
        <v>38</v>
      </c>
      <c r="L435" s="10" t="s">
        <v>833</v>
      </c>
      <c r="M435" s="10">
        <v>25</v>
      </c>
      <c r="N435" s="52">
        <f t="shared" si="118"/>
        <v>0</v>
      </c>
      <c r="O435" s="51"/>
      <c r="P435" s="51"/>
      <c r="Q435" s="51"/>
      <c r="R435" s="52" t="e">
        <f t="shared" si="119"/>
        <v>#DIV/0!</v>
      </c>
      <c r="S435" s="51"/>
      <c r="T435" s="52" t="e">
        <f t="shared" si="120"/>
        <v>#DIV/0!</v>
      </c>
      <c r="U435" s="51"/>
      <c r="V435" s="52" t="e">
        <f t="shared" si="121"/>
        <v>#DIV/0!</v>
      </c>
      <c r="W435" s="51"/>
      <c r="X435" s="52" t="e">
        <f t="shared" si="122"/>
        <v>#DIV/0!</v>
      </c>
      <c r="Y435" s="51"/>
      <c r="Z435" s="176"/>
      <c r="AA435" s="176"/>
      <c r="AB435" s="188">
        <f t="shared" si="123"/>
        <v>0</v>
      </c>
      <c r="AC435" s="176"/>
      <c r="AD435" s="176"/>
      <c r="AE435" s="190">
        <f t="shared" si="124"/>
        <v>0</v>
      </c>
      <c r="AF435" s="190">
        <f t="shared" si="125"/>
        <v>0</v>
      </c>
      <c r="AG435" s="190">
        <f t="shared" si="126"/>
        <v>0</v>
      </c>
      <c r="AH435" s="190">
        <f t="shared" si="127"/>
        <v>0</v>
      </c>
      <c r="AI435" s="191">
        <f t="shared" si="128"/>
        <v>0</v>
      </c>
      <c r="AJ435" s="191" t="e">
        <f>#REF!+#REF!+AI435</f>
        <v>#REF!</v>
      </c>
      <c r="AK435" s="152"/>
      <c r="AL435" s="152"/>
      <c r="AM435" s="136"/>
      <c r="AN435" s="136"/>
      <c r="AO435" s="136"/>
      <c r="AP435" s="136"/>
      <c r="AQ435" s="136"/>
      <c r="AR435" s="136"/>
      <c r="AS435" s="136"/>
      <c r="AT435" s="136"/>
      <c r="AU435" s="136"/>
      <c r="AV435" s="136"/>
      <c r="AW435" s="136"/>
      <c r="AX435" s="136"/>
      <c r="AY435" s="136"/>
    </row>
    <row r="436" spans="1:51" s="9" customFormat="1" ht="31.5" hidden="1" customHeight="1">
      <c r="A436" s="99">
        <v>430</v>
      </c>
      <c r="B436" s="11" t="s">
        <v>125</v>
      </c>
      <c r="C436" s="10" t="s">
        <v>116</v>
      </c>
      <c r="D436" s="18" t="s">
        <v>116</v>
      </c>
      <c r="E436" s="23" t="s">
        <v>30</v>
      </c>
      <c r="F436" s="10" t="s">
        <v>26</v>
      </c>
      <c r="G436" s="15" t="s">
        <v>44</v>
      </c>
      <c r="H436" s="11" t="s">
        <v>126</v>
      </c>
      <c r="I436" s="24">
        <v>39200</v>
      </c>
      <c r="J436" s="158"/>
      <c r="K436" s="10" t="s">
        <v>38</v>
      </c>
      <c r="L436" s="10" t="s">
        <v>1429</v>
      </c>
      <c r="M436" s="10">
        <v>25</v>
      </c>
      <c r="N436" s="52">
        <f t="shared" si="118"/>
        <v>0</v>
      </c>
      <c r="O436" s="51"/>
      <c r="P436" s="51"/>
      <c r="Q436" s="51"/>
      <c r="R436" s="52" t="e">
        <f t="shared" si="119"/>
        <v>#DIV/0!</v>
      </c>
      <c r="S436" s="51"/>
      <c r="T436" s="52" t="e">
        <f t="shared" si="120"/>
        <v>#DIV/0!</v>
      </c>
      <c r="U436" s="51"/>
      <c r="V436" s="52" t="e">
        <f t="shared" si="121"/>
        <v>#DIV/0!</v>
      </c>
      <c r="W436" s="51"/>
      <c r="X436" s="52" t="e">
        <f t="shared" si="122"/>
        <v>#DIV/0!</v>
      </c>
      <c r="Y436" s="51"/>
      <c r="Z436" s="176"/>
      <c r="AA436" s="176"/>
      <c r="AB436" s="188">
        <f t="shared" si="123"/>
        <v>0</v>
      </c>
      <c r="AC436" s="176"/>
      <c r="AD436" s="176"/>
      <c r="AE436" s="190">
        <f t="shared" si="124"/>
        <v>0</v>
      </c>
      <c r="AF436" s="190">
        <f t="shared" si="125"/>
        <v>0</v>
      </c>
      <c r="AG436" s="190">
        <f t="shared" si="126"/>
        <v>0</v>
      </c>
      <c r="AH436" s="190">
        <f t="shared" si="127"/>
        <v>0</v>
      </c>
      <c r="AI436" s="191">
        <f t="shared" si="128"/>
        <v>0</v>
      </c>
      <c r="AJ436" s="191" t="e">
        <f>#REF!+#REF!+AI436</f>
        <v>#REF!</v>
      </c>
      <c r="AK436" s="136" t="s">
        <v>1</v>
      </c>
      <c r="AL436" s="136" t="s">
        <v>1</v>
      </c>
      <c r="AM436" s="136"/>
      <c r="AN436" s="136"/>
      <c r="AO436" s="136"/>
      <c r="AP436" s="136"/>
      <c r="AQ436" s="136"/>
      <c r="AR436" s="136"/>
      <c r="AS436" s="136"/>
      <c r="AT436" s="136"/>
      <c r="AU436" s="136"/>
      <c r="AV436" s="136"/>
      <c r="AW436" s="136"/>
      <c r="AX436" s="136"/>
      <c r="AY436" s="136"/>
    </row>
    <row r="437" spans="1:51" s="9" customFormat="1" ht="31.5" hidden="1" customHeight="1">
      <c r="A437" s="15">
        <v>431</v>
      </c>
      <c r="B437" s="11" t="s">
        <v>836</v>
      </c>
      <c r="C437" s="10" t="s">
        <v>116</v>
      </c>
      <c r="D437" s="18" t="s">
        <v>116</v>
      </c>
      <c r="E437" s="23" t="s">
        <v>30</v>
      </c>
      <c r="F437" s="10" t="s">
        <v>26</v>
      </c>
      <c r="G437" s="15" t="s">
        <v>44</v>
      </c>
      <c r="H437" s="11" t="s">
        <v>837</v>
      </c>
      <c r="I437" s="24">
        <v>39200</v>
      </c>
      <c r="J437" s="158"/>
      <c r="K437" s="10" t="s">
        <v>27</v>
      </c>
      <c r="L437" s="10" t="s">
        <v>127</v>
      </c>
      <c r="M437" s="10">
        <v>15</v>
      </c>
      <c r="N437" s="52">
        <f t="shared" si="118"/>
        <v>0</v>
      </c>
      <c r="O437" s="51"/>
      <c r="P437" s="51"/>
      <c r="Q437" s="51"/>
      <c r="R437" s="52" t="e">
        <f t="shared" si="119"/>
        <v>#DIV/0!</v>
      </c>
      <c r="S437" s="51"/>
      <c r="T437" s="52" t="e">
        <f t="shared" si="120"/>
        <v>#DIV/0!</v>
      </c>
      <c r="U437" s="51"/>
      <c r="V437" s="52" t="e">
        <f t="shared" si="121"/>
        <v>#DIV/0!</v>
      </c>
      <c r="W437" s="51"/>
      <c r="X437" s="52" t="e">
        <f t="shared" si="122"/>
        <v>#DIV/0!</v>
      </c>
      <c r="Y437" s="51"/>
      <c r="Z437" s="176"/>
      <c r="AA437" s="176"/>
      <c r="AB437" s="188">
        <f t="shared" si="123"/>
        <v>0</v>
      </c>
      <c r="AC437" s="176"/>
      <c r="AD437" s="176"/>
      <c r="AE437" s="190">
        <f t="shared" si="124"/>
        <v>0</v>
      </c>
      <c r="AF437" s="190">
        <f t="shared" si="125"/>
        <v>0</v>
      </c>
      <c r="AG437" s="190">
        <f t="shared" si="126"/>
        <v>0</v>
      </c>
      <c r="AH437" s="190">
        <f t="shared" si="127"/>
        <v>0</v>
      </c>
      <c r="AI437" s="191">
        <f t="shared" si="128"/>
        <v>0</v>
      </c>
      <c r="AJ437" s="191" t="e">
        <f>#REF!+#REF!+AI437</f>
        <v>#REF!</v>
      </c>
      <c r="AK437" s="136" t="s">
        <v>1</v>
      </c>
      <c r="AL437" s="136" t="s">
        <v>1</v>
      </c>
      <c r="AM437" s="136"/>
      <c r="AN437" s="136"/>
      <c r="AO437" s="136"/>
      <c r="AP437" s="136"/>
      <c r="AQ437" s="136"/>
      <c r="AR437" s="136"/>
      <c r="AS437" s="136"/>
      <c r="AT437" s="136"/>
      <c r="AU437" s="136"/>
      <c r="AV437" s="136"/>
      <c r="AW437" s="136"/>
      <c r="AX437" s="136"/>
      <c r="AY437" s="136"/>
    </row>
    <row r="438" spans="1:51" s="9" customFormat="1" ht="31.5" hidden="1" customHeight="1">
      <c r="A438" s="10">
        <v>432</v>
      </c>
      <c r="B438" s="11" t="s">
        <v>838</v>
      </c>
      <c r="C438" s="10" t="s">
        <v>116</v>
      </c>
      <c r="D438" s="18" t="s">
        <v>116</v>
      </c>
      <c r="E438" s="23" t="s">
        <v>1348</v>
      </c>
      <c r="F438" s="10" t="s">
        <v>26</v>
      </c>
      <c r="G438" s="15" t="s">
        <v>33</v>
      </c>
      <c r="H438" s="11" t="s">
        <v>839</v>
      </c>
      <c r="I438" s="24">
        <v>22554</v>
      </c>
      <c r="J438" s="158"/>
      <c r="K438" s="10" t="s">
        <v>27</v>
      </c>
      <c r="L438" s="10" t="s">
        <v>127</v>
      </c>
      <c r="M438" s="10">
        <v>500</v>
      </c>
      <c r="N438" s="52">
        <f t="shared" si="118"/>
        <v>0</v>
      </c>
      <c r="O438" s="51"/>
      <c r="P438" s="51"/>
      <c r="Q438" s="51"/>
      <c r="R438" s="52" t="e">
        <f t="shared" si="119"/>
        <v>#DIV/0!</v>
      </c>
      <c r="S438" s="51"/>
      <c r="T438" s="52" t="e">
        <f t="shared" si="120"/>
        <v>#DIV/0!</v>
      </c>
      <c r="U438" s="51"/>
      <c r="V438" s="52" t="e">
        <f t="shared" si="121"/>
        <v>#DIV/0!</v>
      </c>
      <c r="W438" s="51"/>
      <c r="X438" s="52" t="e">
        <f t="shared" si="122"/>
        <v>#DIV/0!</v>
      </c>
      <c r="Y438" s="51"/>
      <c r="Z438" s="176"/>
      <c r="AA438" s="176"/>
      <c r="AB438" s="188">
        <f t="shared" si="123"/>
        <v>0</v>
      </c>
      <c r="AC438" s="176"/>
      <c r="AD438" s="176"/>
      <c r="AE438" s="190">
        <f t="shared" si="124"/>
        <v>0</v>
      </c>
      <c r="AF438" s="190">
        <f t="shared" si="125"/>
        <v>0</v>
      </c>
      <c r="AG438" s="190">
        <f t="shared" si="126"/>
        <v>0</v>
      </c>
      <c r="AH438" s="190">
        <f t="shared" si="127"/>
        <v>0</v>
      </c>
      <c r="AI438" s="191">
        <f t="shared" si="128"/>
        <v>0</v>
      </c>
      <c r="AJ438" s="191" t="e">
        <f>#REF!+#REF!+AI438</f>
        <v>#REF!</v>
      </c>
      <c r="AK438" s="135"/>
      <c r="AL438" s="135"/>
      <c r="AM438" s="136"/>
      <c r="AN438" s="136"/>
      <c r="AO438" s="136"/>
      <c r="AP438" s="136"/>
      <c r="AQ438" s="136"/>
      <c r="AR438" s="136"/>
      <c r="AS438" s="136"/>
      <c r="AT438" s="136"/>
      <c r="AU438" s="136"/>
      <c r="AV438" s="136"/>
      <c r="AW438" s="136"/>
      <c r="AX438" s="136"/>
      <c r="AY438" s="136"/>
    </row>
    <row r="439" spans="1:51" s="9" customFormat="1" ht="31.5" hidden="1" customHeight="1">
      <c r="A439" s="99">
        <v>433</v>
      </c>
      <c r="B439" s="11" t="s">
        <v>840</v>
      </c>
      <c r="C439" s="10" t="s">
        <v>116</v>
      </c>
      <c r="D439" s="18" t="s">
        <v>116</v>
      </c>
      <c r="E439" s="23" t="s">
        <v>30</v>
      </c>
      <c r="F439" s="10" t="s">
        <v>26</v>
      </c>
      <c r="G439" s="15" t="s">
        <v>33</v>
      </c>
      <c r="H439" s="11" t="s">
        <v>841</v>
      </c>
      <c r="I439" s="24">
        <v>35795</v>
      </c>
      <c r="J439" s="158"/>
      <c r="K439" s="10" t="s">
        <v>38</v>
      </c>
      <c r="L439" s="10" t="s">
        <v>842</v>
      </c>
      <c r="M439" s="10">
        <v>20</v>
      </c>
      <c r="N439" s="52">
        <f t="shared" si="118"/>
        <v>0</v>
      </c>
      <c r="O439" s="51"/>
      <c r="P439" s="51"/>
      <c r="Q439" s="51"/>
      <c r="R439" s="52" t="e">
        <f t="shared" si="119"/>
        <v>#DIV/0!</v>
      </c>
      <c r="S439" s="51"/>
      <c r="T439" s="52" t="e">
        <f t="shared" si="120"/>
        <v>#DIV/0!</v>
      </c>
      <c r="U439" s="51"/>
      <c r="V439" s="52" t="e">
        <f t="shared" si="121"/>
        <v>#DIV/0!</v>
      </c>
      <c r="W439" s="51"/>
      <c r="X439" s="52" t="e">
        <f t="shared" si="122"/>
        <v>#DIV/0!</v>
      </c>
      <c r="Y439" s="51"/>
      <c r="Z439" s="176"/>
      <c r="AA439" s="176"/>
      <c r="AB439" s="188">
        <f t="shared" si="123"/>
        <v>0</v>
      </c>
      <c r="AC439" s="176"/>
      <c r="AD439" s="176"/>
      <c r="AE439" s="190">
        <f t="shared" si="124"/>
        <v>0</v>
      </c>
      <c r="AF439" s="190">
        <f t="shared" si="125"/>
        <v>0</v>
      </c>
      <c r="AG439" s="190">
        <f t="shared" si="126"/>
        <v>0</v>
      </c>
      <c r="AH439" s="190">
        <f t="shared" si="127"/>
        <v>0</v>
      </c>
      <c r="AI439" s="191">
        <f t="shared" si="128"/>
        <v>0</v>
      </c>
      <c r="AJ439" s="191" t="e">
        <f>#REF!+#REF!+AI439</f>
        <v>#REF!</v>
      </c>
      <c r="AK439" s="136"/>
      <c r="AL439" s="136"/>
      <c r="AM439" s="136"/>
      <c r="AN439" s="136"/>
      <c r="AO439" s="136"/>
      <c r="AP439" s="136"/>
      <c r="AQ439" s="136"/>
      <c r="AR439" s="136"/>
      <c r="AS439" s="136"/>
      <c r="AT439" s="136"/>
      <c r="AU439" s="136"/>
      <c r="AV439" s="136"/>
      <c r="AW439" s="136"/>
      <c r="AX439" s="136"/>
      <c r="AY439" s="136"/>
    </row>
    <row r="440" spans="1:51" s="9" customFormat="1" ht="31.5" hidden="1" customHeight="1">
      <c r="A440" s="15">
        <v>434</v>
      </c>
      <c r="B440" s="11" t="s">
        <v>843</v>
      </c>
      <c r="C440" s="10" t="s">
        <v>116</v>
      </c>
      <c r="D440" s="18" t="s">
        <v>116</v>
      </c>
      <c r="E440" s="23" t="s">
        <v>30</v>
      </c>
      <c r="F440" s="10" t="s">
        <v>26</v>
      </c>
      <c r="G440" s="15" t="s">
        <v>33</v>
      </c>
      <c r="H440" s="11" t="s">
        <v>844</v>
      </c>
      <c r="I440" s="24">
        <v>40282</v>
      </c>
      <c r="J440" s="158"/>
      <c r="K440" s="10" t="s">
        <v>38</v>
      </c>
      <c r="L440" s="10" t="s">
        <v>118</v>
      </c>
      <c r="M440" s="10">
        <v>25</v>
      </c>
      <c r="N440" s="52">
        <f t="shared" si="118"/>
        <v>0</v>
      </c>
      <c r="O440" s="51"/>
      <c r="P440" s="51"/>
      <c r="Q440" s="51"/>
      <c r="R440" s="52" t="e">
        <f t="shared" si="119"/>
        <v>#DIV/0!</v>
      </c>
      <c r="S440" s="51"/>
      <c r="T440" s="52" t="e">
        <f t="shared" si="120"/>
        <v>#DIV/0!</v>
      </c>
      <c r="U440" s="51"/>
      <c r="V440" s="52" t="e">
        <f t="shared" si="121"/>
        <v>#DIV/0!</v>
      </c>
      <c r="W440" s="51"/>
      <c r="X440" s="52" t="e">
        <f t="shared" si="122"/>
        <v>#DIV/0!</v>
      </c>
      <c r="Y440" s="51"/>
      <c r="Z440" s="176"/>
      <c r="AA440" s="176"/>
      <c r="AB440" s="188">
        <f t="shared" si="123"/>
        <v>0</v>
      </c>
      <c r="AC440" s="176"/>
      <c r="AD440" s="176"/>
      <c r="AE440" s="190">
        <f t="shared" si="124"/>
        <v>0</v>
      </c>
      <c r="AF440" s="190">
        <f t="shared" si="125"/>
        <v>0</v>
      </c>
      <c r="AG440" s="190">
        <f t="shared" si="126"/>
        <v>0</v>
      </c>
      <c r="AH440" s="190">
        <f t="shared" si="127"/>
        <v>0</v>
      </c>
      <c r="AI440" s="191">
        <f t="shared" si="128"/>
        <v>0</v>
      </c>
      <c r="AJ440" s="191" t="e">
        <f>#REF!+#REF!+AI440</f>
        <v>#REF!</v>
      </c>
      <c r="AK440" s="136"/>
      <c r="AL440" s="136"/>
      <c r="AM440" s="136"/>
      <c r="AN440" s="136"/>
      <c r="AO440" s="136"/>
      <c r="AP440" s="136"/>
      <c r="AQ440" s="136"/>
      <c r="AR440" s="136"/>
      <c r="AS440" s="136"/>
      <c r="AT440" s="136"/>
      <c r="AU440" s="136"/>
      <c r="AV440" s="136"/>
      <c r="AW440" s="136"/>
      <c r="AX440" s="136"/>
      <c r="AY440" s="136"/>
    </row>
    <row r="441" spans="1:51" s="9" customFormat="1" ht="31.5" hidden="1" customHeight="1">
      <c r="A441" s="10">
        <v>435</v>
      </c>
      <c r="B441" s="11" t="s">
        <v>1352</v>
      </c>
      <c r="C441" s="10" t="s">
        <v>116</v>
      </c>
      <c r="D441" s="18" t="s">
        <v>116</v>
      </c>
      <c r="E441" s="10" t="s">
        <v>30</v>
      </c>
      <c r="F441" s="10" t="s">
        <v>26</v>
      </c>
      <c r="G441" s="15" t="s">
        <v>33</v>
      </c>
      <c r="H441" s="11" t="s">
        <v>845</v>
      </c>
      <c r="I441" s="24">
        <v>40464</v>
      </c>
      <c r="J441" s="158"/>
      <c r="K441" s="10" t="s">
        <v>38</v>
      </c>
      <c r="L441" s="10" t="s">
        <v>118</v>
      </c>
      <c r="M441" s="10">
        <v>20</v>
      </c>
      <c r="N441" s="52">
        <f t="shared" si="118"/>
        <v>0</v>
      </c>
      <c r="O441" s="51"/>
      <c r="P441" s="51"/>
      <c r="Q441" s="51"/>
      <c r="R441" s="52" t="e">
        <f t="shared" si="119"/>
        <v>#DIV/0!</v>
      </c>
      <c r="S441" s="51"/>
      <c r="T441" s="52" t="e">
        <f t="shared" si="120"/>
        <v>#DIV/0!</v>
      </c>
      <c r="U441" s="51"/>
      <c r="V441" s="52" t="e">
        <f t="shared" si="121"/>
        <v>#DIV/0!</v>
      </c>
      <c r="W441" s="51"/>
      <c r="X441" s="52" t="e">
        <f t="shared" si="122"/>
        <v>#DIV/0!</v>
      </c>
      <c r="Y441" s="51"/>
      <c r="Z441" s="176"/>
      <c r="AA441" s="176"/>
      <c r="AB441" s="188">
        <f t="shared" si="123"/>
        <v>0</v>
      </c>
      <c r="AC441" s="176"/>
      <c r="AD441" s="176"/>
      <c r="AE441" s="190">
        <f t="shared" si="124"/>
        <v>0</v>
      </c>
      <c r="AF441" s="190">
        <f t="shared" si="125"/>
        <v>0</v>
      </c>
      <c r="AG441" s="190">
        <f t="shared" si="126"/>
        <v>0</v>
      </c>
      <c r="AH441" s="190">
        <f t="shared" si="127"/>
        <v>0</v>
      </c>
      <c r="AI441" s="191">
        <f t="shared" si="128"/>
        <v>0</v>
      </c>
      <c r="AJ441" s="191" t="e">
        <f>#REF!+#REF!+AI441</f>
        <v>#REF!</v>
      </c>
      <c r="AK441" s="136"/>
      <c r="AL441" s="136"/>
      <c r="AM441" s="136"/>
      <c r="AN441" s="136"/>
      <c r="AO441" s="136"/>
      <c r="AP441" s="136"/>
      <c r="AQ441" s="136"/>
      <c r="AR441" s="136"/>
      <c r="AS441" s="136"/>
      <c r="AT441" s="136"/>
      <c r="AU441" s="136"/>
      <c r="AV441" s="136"/>
      <c r="AW441" s="136"/>
      <c r="AX441" s="136"/>
      <c r="AY441" s="136"/>
    </row>
    <row r="442" spans="1:51" s="9" customFormat="1" ht="31.5" hidden="1" customHeight="1">
      <c r="A442" s="99">
        <v>436</v>
      </c>
      <c r="B442" s="11" t="s">
        <v>846</v>
      </c>
      <c r="C442" s="10" t="s">
        <v>116</v>
      </c>
      <c r="D442" s="18" t="s">
        <v>116</v>
      </c>
      <c r="E442" s="23" t="s">
        <v>30</v>
      </c>
      <c r="F442" s="10" t="s">
        <v>26</v>
      </c>
      <c r="G442" s="15" t="s">
        <v>33</v>
      </c>
      <c r="H442" s="11" t="s">
        <v>847</v>
      </c>
      <c r="I442" s="24">
        <v>36116</v>
      </c>
      <c r="J442" s="158"/>
      <c r="K442" s="10" t="s">
        <v>38</v>
      </c>
      <c r="L442" s="10" t="s">
        <v>118</v>
      </c>
      <c r="M442" s="10" t="s">
        <v>127</v>
      </c>
      <c r="N442" s="52">
        <f t="shared" si="118"/>
        <v>0</v>
      </c>
      <c r="O442" s="51"/>
      <c r="P442" s="51"/>
      <c r="Q442" s="51"/>
      <c r="R442" s="52" t="e">
        <f t="shared" si="119"/>
        <v>#DIV/0!</v>
      </c>
      <c r="S442" s="51"/>
      <c r="T442" s="52" t="e">
        <f t="shared" si="120"/>
        <v>#DIV/0!</v>
      </c>
      <c r="U442" s="51"/>
      <c r="V442" s="52" t="e">
        <f t="shared" si="121"/>
        <v>#DIV/0!</v>
      </c>
      <c r="W442" s="51"/>
      <c r="X442" s="52" t="e">
        <f t="shared" si="122"/>
        <v>#DIV/0!</v>
      </c>
      <c r="Y442" s="51"/>
      <c r="Z442" s="176"/>
      <c r="AA442" s="176"/>
      <c r="AB442" s="188">
        <f t="shared" si="123"/>
        <v>0</v>
      </c>
      <c r="AC442" s="176"/>
      <c r="AD442" s="176"/>
      <c r="AE442" s="190">
        <f t="shared" si="124"/>
        <v>0</v>
      </c>
      <c r="AF442" s="190">
        <f t="shared" si="125"/>
        <v>0</v>
      </c>
      <c r="AG442" s="190">
        <f t="shared" si="126"/>
        <v>0</v>
      </c>
      <c r="AH442" s="190">
        <f t="shared" si="127"/>
        <v>0</v>
      </c>
      <c r="AI442" s="191">
        <f t="shared" si="128"/>
        <v>0</v>
      </c>
      <c r="AJ442" s="191" t="e">
        <f>#REF!+#REF!+AI442</f>
        <v>#REF!</v>
      </c>
      <c r="AK442" s="136"/>
      <c r="AL442" s="136"/>
      <c r="AM442" s="136"/>
      <c r="AN442" s="136"/>
      <c r="AO442" s="136"/>
      <c r="AP442" s="136"/>
      <c r="AQ442" s="136"/>
      <c r="AR442" s="136"/>
      <c r="AS442" s="136"/>
      <c r="AT442" s="136"/>
      <c r="AU442" s="136"/>
      <c r="AV442" s="136"/>
      <c r="AW442" s="136"/>
      <c r="AX442" s="136"/>
      <c r="AY442" s="136"/>
    </row>
    <row r="443" spans="1:51" s="9" customFormat="1" ht="31.5" hidden="1" customHeight="1">
      <c r="A443" s="15">
        <v>437</v>
      </c>
      <c r="B443" s="11" t="s">
        <v>848</v>
      </c>
      <c r="C443" s="10" t="s">
        <v>116</v>
      </c>
      <c r="D443" s="18" t="s">
        <v>116</v>
      </c>
      <c r="E443" s="10" t="s">
        <v>30</v>
      </c>
      <c r="F443" s="10" t="s">
        <v>50</v>
      </c>
      <c r="G443" s="15" t="s">
        <v>33</v>
      </c>
      <c r="H443" s="11" t="s">
        <v>849</v>
      </c>
      <c r="I443" s="24">
        <v>39036</v>
      </c>
      <c r="J443" s="158"/>
      <c r="K443" s="10" t="s">
        <v>27</v>
      </c>
      <c r="L443" s="10" t="s">
        <v>127</v>
      </c>
      <c r="M443" s="10">
        <v>30</v>
      </c>
      <c r="N443" s="52">
        <f t="shared" si="118"/>
        <v>0</v>
      </c>
      <c r="O443" s="51"/>
      <c r="P443" s="51"/>
      <c r="Q443" s="51"/>
      <c r="R443" s="52" t="e">
        <f t="shared" si="119"/>
        <v>#DIV/0!</v>
      </c>
      <c r="S443" s="51"/>
      <c r="T443" s="52" t="e">
        <f t="shared" si="120"/>
        <v>#DIV/0!</v>
      </c>
      <c r="U443" s="51"/>
      <c r="V443" s="52" t="e">
        <f t="shared" si="121"/>
        <v>#DIV/0!</v>
      </c>
      <c r="W443" s="51"/>
      <c r="X443" s="52" t="e">
        <f t="shared" si="122"/>
        <v>#DIV/0!</v>
      </c>
      <c r="Y443" s="51"/>
      <c r="Z443" s="176"/>
      <c r="AA443" s="176"/>
      <c r="AB443" s="188">
        <f t="shared" si="123"/>
        <v>0</v>
      </c>
      <c r="AC443" s="176"/>
      <c r="AD443" s="176"/>
      <c r="AE443" s="190">
        <f t="shared" si="124"/>
        <v>0</v>
      </c>
      <c r="AF443" s="190">
        <f t="shared" si="125"/>
        <v>0</v>
      </c>
      <c r="AG443" s="190">
        <f t="shared" si="126"/>
        <v>0</v>
      </c>
      <c r="AH443" s="190">
        <f t="shared" si="127"/>
        <v>0</v>
      </c>
      <c r="AI443" s="191">
        <f t="shared" si="128"/>
        <v>0</v>
      </c>
      <c r="AJ443" s="191" t="e">
        <f>#REF!+#REF!+AI443</f>
        <v>#REF!</v>
      </c>
      <c r="AK443" s="136"/>
      <c r="AL443" s="136"/>
      <c r="AM443" s="136"/>
      <c r="AN443" s="136"/>
      <c r="AO443" s="136"/>
      <c r="AP443" s="136"/>
      <c r="AQ443" s="136"/>
      <c r="AR443" s="136"/>
      <c r="AS443" s="136"/>
      <c r="AT443" s="136"/>
      <c r="AU443" s="136"/>
      <c r="AV443" s="136"/>
      <c r="AW443" s="136"/>
      <c r="AX443" s="136"/>
      <c r="AY443" s="136"/>
    </row>
    <row r="444" spans="1:51" s="9" customFormat="1" ht="31.5" hidden="1" customHeight="1">
      <c r="A444" s="10">
        <v>438</v>
      </c>
      <c r="B444" s="11" t="s">
        <v>850</v>
      </c>
      <c r="C444" s="10" t="s">
        <v>116</v>
      </c>
      <c r="D444" s="18" t="s">
        <v>116</v>
      </c>
      <c r="E444" s="23" t="s">
        <v>30</v>
      </c>
      <c r="F444" s="10" t="s">
        <v>26</v>
      </c>
      <c r="G444" s="15" t="s">
        <v>44</v>
      </c>
      <c r="H444" s="11" t="s">
        <v>851</v>
      </c>
      <c r="I444" s="24">
        <v>38198</v>
      </c>
      <c r="J444" s="158"/>
      <c r="K444" s="10" t="s">
        <v>38</v>
      </c>
      <c r="L444" s="10" t="s">
        <v>852</v>
      </c>
      <c r="M444" s="10">
        <v>20</v>
      </c>
      <c r="N444" s="52">
        <f t="shared" si="118"/>
        <v>0</v>
      </c>
      <c r="O444" s="51"/>
      <c r="P444" s="51"/>
      <c r="Q444" s="51"/>
      <c r="R444" s="52" t="e">
        <f t="shared" si="119"/>
        <v>#DIV/0!</v>
      </c>
      <c r="S444" s="51"/>
      <c r="T444" s="52" t="e">
        <f t="shared" si="120"/>
        <v>#DIV/0!</v>
      </c>
      <c r="U444" s="51"/>
      <c r="V444" s="52" t="e">
        <f t="shared" si="121"/>
        <v>#DIV/0!</v>
      </c>
      <c r="W444" s="51"/>
      <c r="X444" s="52" t="e">
        <f t="shared" si="122"/>
        <v>#DIV/0!</v>
      </c>
      <c r="Y444" s="51"/>
      <c r="Z444" s="176"/>
      <c r="AA444" s="176"/>
      <c r="AB444" s="188">
        <f t="shared" si="123"/>
        <v>0</v>
      </c>
      <c r="AC444" s="176"/>
      <c r="AD444" s="176"/>
      <c r="AE444" s="190">
        <f t="shared" si="124"/>
        <v>0</v>
      </c>
      <c r="AF444" s="190">
        <f t="shared" si="125"/>
        <v>0</v>
      </c>
      <c r="AG444" s="190">
        <f t="shared" si="126"/>
        <v>0</v>
      </c>
      <c r="AH444" s="190">
        <f t="shared" si="127"/>
        <v>0</v>
      </c>
      <c r="AI444" s="191">
        <f t="shared" si="128"/>
        <v>0</v>
      </c>
      <c r="AJ444" s="191" t="e">
        <f>#REF!+#REF!+AI444</f>
        <v>#REF!</v>
      </c>
      <c r="AK444" s="152"/>
      <c r="AL444" s="152"/>
      <c r="AM444" s="136"/>
      <c r="AN444" s="136"/>
      <c r="AO444" s="136"/>
      <c r="AP444" s="136"/>
      <c r="AQ444" s="136"/>
      <c r="AR444" s="136"/>
      <c r="AS444" s="136"/>
      <c r="AT444" s="136"/>
      <c r="AU444" s="136"/>
      <c r="AV444" s="136"/>
      <c r="AW444" s="136"/>
      <c r="AX444" s="136"/>
      <c r="AY444" s="136"/>
    </row>
    <row r="445" spans="1:51" s="9" customFormat="1" ht="31.5" hidden="1" customHeight="1">
      <c r="A445" s="99">
        <v>439</v>
      </c>
      <c r="B445" s="11" t="s">
        <v>857</v>
      </c>
      <c r="C445" s="10" t="s">
        <v>116</v>
      </c>
      <c r="D445" s="18" t="s">
        <v>116</v>
      </c>
      <c r="E445" s="10" t="s">
        <v>25</v>
      </c>
      <c r="F445" s="10" t="s">
        <v>26</v>
      </c>
      <c r="G445" s="15" t="s">
        <v>33</v>
      </c>
      <c r="H445" s="11" t="s">
        <v>858</v>
      </c>
      <c r="I445" s="24">
        <v>36946</v>
      </c>
      <c r="J445" s="158"/>
      <c r="K445" s="10" t="s">
        <v>27</v>
      </c>
      <c r="L445" s="10" t="s">
        <v>127</v>
      </c>
      <c r="M445" s="10">
        <v>9</v>
      </c>
      <c r="N445" s="52">
        <f t="shared" si="118"/>
        <v>0</v>
      </c>
      <c r="O445" s="51"/>
      <c r="P445" s="51"/>
      <c r="Q445" s="51"/>
      <c r="R445" s="52" t="e">
        <f t="shared" si="119"/>
        <v>#DIV/0!</v>
      </c>
      <c r="S445" s="51"/>
      <c r="T445" s="52" t="e">
        <f t="shared" si="120"/>
        <v>#DIV/0!</v>
      </c>
      <c r="U445" s="51"/>
      <c r="V445" s="52" t="e">
        <f t="shared" si="121"/>
        <v>#DIV/0!</v>
      </c>
      <c r="W445" s="51"/>
      <c r="X445" s="52" t="e">
        <f t="shared" si="122"/>
        <v>#DIV/0!</v>
      </c>
      <c r="Y445" s="51"/>
      <c r="Z445" s="176"/>
      <c r="AA445" s="176"/>
      <c r="AB445" s="188">
        <f t="shared" si="123"/>
        <v>0</v>
      </c>
      <c r="AC445" s="176"/>
      <c r="AD445" s="176"/>
      <c r="AE445" s="190">
        <f t="shared" si="124"/>
        <v>0</v>
      </c>
      <c r="AF445" s="190">
        <f t="shared" si="125"/>
        <v>0</v>
      </c>
      <c r="AG445" s="190">
        <f t="shared" si="126"/>
        <v>0</v>
      </c>
      <c r="AH445" s="190">
        <f t="shared" si="127"/>
        <v>0</v>
      </c>
      <c r="AI445" s="191">
        <f t="shared" si="128"/>
        <v>0</v>
      </c>
      <c r="AJ445" s="191" t="e">
        <f>#REF!+#REF!+AI445</f>
        <v>#REF!</v>
      </c>
      <c r="AK445" s="136" t="s">
        <v>1</v>
      </c>
      <c r="AL445" s="136" t="s">
        <v>1</v>
      </c>
      <c r="AM445" s="136"/>
      <c r="AN445" s="136"/>
      <c r="AO445" s="136"/>
      <c r="AP445" s="136"/>
      <c r="AQ445" s="136"/>
      <c r="AR445" s="136"/>
      <c r="AS445" s="136"/>
      <c r="AT445" s="136"/>
      <c r="AU445" s="136"/>
      <c r="AV445" s="136"/>
      <c r="AW445" s="136"/>
      <c r="AX445" s="136"/>
      <c r="AY445" s="136"/>
    </row>
    <row r="446" spans="1:51" s="9" customFormat="1" ht="31.5" hidden="1" customHeight="1">
      <c r="A446" s="15">
        <v>440</v>
      </c>
      <c r="B446" s="11" t="s">
        <v>859</v>
      </c>
      <c r="C446" s="10" t="s">
        <v>116</v>
      </c>
      <c r="D446" s="18" t="s">
        <v>116</v>
      </c>
      <c r="E446" s="10" t="s">
        <v>30</v>
      </c>
      <c r="F446" s="10" t="s">
        <v>26</v>
      </c>
      <c r="G446" s="15" t="s">
        <v>33</v>
      </c>
      <c r="H446" s="11" t="s">
        <v>860</v>
      </c>
      <c r="I446" s="24">
        <v>39535</v>
      </c>
      <c r="J446" s="158"/>
      <c r="K446" s="10" t="s">
        <v>27</v>
      </c>
      <c r="L446" s="10" t="s">
        <v>127</v>
      </c>
      <c r="M446" s="10">
        <v>30</v>
      </c>
      <c r="N446" s="52">
        <f t="shared" si="118"/>
        <v>0</v>
      </c>
      <c r="O446" s="51"/>
      <c r="P446" s="51"/>
      <c r="Q446" s="51"/>
      <c r="R446" s="52" t="e">
        <f t="shared" si="119"/>
        <v>#DIV/0!</v>
      </c>
      <c r="S446" s="51"/>
      <c r="T446" s="52" t="e">
        <f t="shared" si="120"/>
        <v>#DIV/0!</v>
      </c>
      <c r="U446" s="51"/>
      <c r="V446" s="52" t="e">
        <f t="shared" si="121"/>
        <v>#DIV/0!</v>
      </c>
      <c r="W446" s="51"/>
      <c r="X446" s="52" t="e">
        <f t="shared" si="122"/>
        <v>#DIV/0!</v>
      </c>
      <c r="Y446" s="51"/>
      <c r="Z446" s="176"/>
      <c r="AA446" s="176"/>
      <c r="AB446" s="188">
        <f t="shared" si="123"/>
        <v>0</v>
      </c>
      <c r="AC446" s="176"/>
      <c r="AD446" s="176"/>
      <c r="AE446" s="190">
        <f t="shared" si="124"/>
        <v>0</v>
      </c>
      <c r="AF446" s="190">
        <f t="shared" si="125"/>
        <v>0</v>
      </c>
      <c r="AG446" s="190">
        <f t="shared" si="126"/>
        <v>0</v>
      </c>
      <c r="AH446" s="190">
        <f t="shared" si="127"/>
        <v>0</v>
      </c>
      <c r="AI446" s="191">
        <f t="shared" si="128"/>
        <v>0</v>
      </c>
      <c r="AJ446" s="191" t="e">
        <f>#REF!+#REF!+AI446</f>
        <v>#REF!</v>
      </c>
      <c r="AK446" s="135"/>
      <c r="AL446" s="135"/>
      <c r="AM446" s="136"/>
      <c r="AN446" s="136"/>
      <c r="AO446" s="136"/>
      <c r="AP446" s="136"/>
      <c r="AQ446" s="136"/>
      <c r="AR446" s="136"/>
      <c r="AS446" s="136"/>
      <c r="AT446" s="136"/>
      <c r="AU446" s="136"/>
      <c r="AV446" s="136"/>
      <c r="AW446" s="136"/>
      <c r="AX446" s="136"/>
      <c r="AY446" s="136"/>
    </row>
    <row r="447" spans="1:51" s="9" customFormat="1" ht="31.5" hidden="1" customHeight="1">
      <c r="A447" s="10">
        <v>441</v>
      </c>
      <c r="B447" s="11" t="s">
        <v>861</v>
      </c>
      <c r="C447" s="10" t="s">
        <v>116</v>
      </c>
      <c r="D447" s="18" t="s">
        <v>116</v>
      </c>
      <c r="E447" s="23" t="s">
        <v>271</v>
      </c>
      <c r="F447" s="10" t="s">
        <v>26</v>
      </c>
      <c r="G447" s="15" t="s">
        <v>44</v>
      </c>
      <c r="H447" s="11" t="s">
        <v>862</v>
      </c>
      <c r="I447" s="24">
        <v>39713</v>
      </c>
      <c r="J447" s="158"/>
      <c r="K447" s="10" t="s">
        <v>38</v>
      </c>
      <c r="L447" s="10" t="s">
        <v>863</v>
      </c>
      <c r="M447" s="10">
        <v>20</v>
      </c>
      <c r="N447" s="52">
        <f t="shared" si="118"/>
        <v>0</v>
      </c>
      <c r="O447" s="51"/>
      <c r="P447" s="51"/>
      <c r="Q447" s="51"/>
      <c r="R447" s="52" t="e">
        <f t="shared" si="119"/>
        <v>#DIV/0!</v>
      </c>
      <c r="S447" s="51"/>
      <c r="T447" s="52" t="e">
        <f t="shared" si="120"/>
        <v>#DIV/0!</v>
      </c>
      <c r="U447" s="51"/>
      <c r="V447" s="52" t="e">
        <f t="shared" si="121"/>
        <v>#DIV/0!</v>
      </c>
      <c r="W447" s="51"/>
      <c r="X447" s="52" t="e">
        <f t="shared" si="122"/>
        <v>#DIV/0!</v>
      </c>
      <c r="Y447" s="51"/>
      <c r="Z447" s="176"/>
      <c r="AA447" s="176"/>
      <c r="AB447" s="188">
        <f t="shared" si="123"/>
        <v>0</v>
      </c>
      <c r="AC447" s="176"/>
      <c r="AD447" s="176"/>
      <c r="AE447" s="190">
        <f t="shared" si="124"/>
        <v>0</v>
      </c>
      <c r="AF447" s="190">
        <f t="shared" si="125"/>
        <v>0</v>
      </c>
      <c r="AG447" s="190">
        <f t="shared" si="126"/>
        <v>0</v>
      </c>
      <c r="AH447" s="190">
        <f t="shared" si="127"/>
        <v>0</v>
      </c>
      <c r="AI447" s="191">
        <f t="shared" si="128"/>
        <v>0</v>
      </c>
      <c r="AJ447" s="191" t="e">
        <f>#REF!+#REF!+AI447</f>
        <v>#REF!</v>
      </c>
      <c r="AK447" s="152"/>
      <c r="AL447" s="152"/>
      <c r="AM447" s="136"/>
      <c r="AN447" s="136"/>
      <c r="AO447" s="136"/>
      <c r="AP447" s="136"/>
      <c r="AQ447" s="136"/>
      <c r="AR447" s="136"/>
      <c r="AS447" s="136"/>
      <c r="AT447" s="136"/>
      <c r="AU447" s="136"/>
      <c r="AV447" s="136"/>
      <c r="AW447" s="136"/>
      <c r="AX447" s="136"/>
      <c r="AY447" s="136"/>
    </row>
    <row r="448" spans="1:51" s="9" customFormat="1" ht="31.5" hidden="1" customHeight="1">
      <c r="A448" s="99">
        <v>442</v>
      </c>
      <c r="B448" s="11" t="s">
        <v>865</v>
      </c>
      <c r="C448" s="10" t="s">
        <v>116</v>
      </c>
      <c r="D448" s="18" t="s">
        <v>116</v>
      </c>
      <c r="E448" s="10" t="s">
        <v>30</v>
      </c>
      <c r="F448" s="10" t="s">
        <v>26</v>
      </c>
      <c r="G448" s="15" t="s">
        <v>44</v>
      </c>
      <c r="H448" s="11" t="s">
        <v>866</v>
      </c>
      <c r="I448" s="24">
        <v>41108</v>
      </c>
      <c r="J448" s="158"/>
      <c r="K448" s="10" t="s">
        <v>27</v>
      </c>
      <c r="L448" s="10" t="s">
        <v>127</v>
      </c>
      <c r="M448" s="10">
        <v>30</v>
      </c>
      <c r="N448" s="52">
        <f t="shared" si="118"/>
        <v>0</v>
      </c>
      <c r="O448" s="51"/>
      <c r="P448" s="51"/>
      <c r="Q448" s="51"/>
      <c r="R448" s="52" t="e">
        <f t="shared" si="119"/>
        <v>#DIV/0!</v>
      </c>
      <c r="S448" s="51"/>
      <c r="T448" s="52" t="e">
        <f t="shared" si="120"/>
        <v>#DIV/0!</v>
      </c>
      <c r="U448" s="51"/>
      <c r="V448" s="52" t="e">
        <f t="shared" si="121"/>
        <v>#DIV/0!</v>
      </c>
      <c r="W448" s="51"/>
      <c r="X448" s="52" t="e">
        <f t="shared" si="122"/>
        <v>#DIV/0!</v>
      </c>
      <c r="Y448" s="51"/>
      <c r="Z448" s="176"/>
      <c r="AA448" s="176"/>
      <c r="AB448" s="188">
        <f t="shared" si="123"/>
        <v>0</v>
      </c>
      <c r="AC448" s="176"/>
      <c r="AD448" s="176"/>
      <c r="AE448" s="190">
        <f t="shared" si="124"/>
        <v>0</v>
      </c>
      <c r="AF448" s="190">
        <f t="shared" si="125"/>
        <v>0</v>
      </c>
      <c r="AG448" s="190">
        <f t="shared" si="126"/>
        <v>0</v>
      </c>
      <c r="AH448" s="190">
        <f t="shared" si="127"/>
        <v>0</v>
      </c>
      <c r="AI448" s="191">
        <f t="shared" si="128"/>
        <v>0</v>
      </c>
      <c r="AJ448" s="191" t="e">
        <f>#REF!+#REF!+AI448</f>
        <v>#REF!</v>
      </c>
      <c r="AK448" s="136" t="s">
        <v>1</v>
      </c>
      <c r="AL448" s="136" t="s">
        <v>1</v>
      </c>
      <c r="AM448" s="136"/>
      <c r="AN448" s="136"/>
      <c r="AO448" s="136"/>
      <c r="AP448" s="136"/>
      <c r="AQ448" s="136"/>
      <c r="AR448" s="136"/>
      <c r="AS448" s="136"/>
      <c r="AT448" s="136"/>
      <c r="AU448" s="136"/>
      <c r="AV448" s="136"/>
      <c r="AW448" s="136"/>
      <c r="AX448" s="136"/>
      <c r="AY448" s="136"/>
    </row>
    <row r="449" spans="1:51" s="9" customFormat="1" ht="31.5" hidden="1" customHeight="1">
      <c r="A449" s="15">
        <v>443</v>
      </c>
      <c r="B449" s="11" t="s">
        <v>853</v>
      </c>
      <c r="C449" s="10" t="s">
        <v>116</v>
      </c>
      <c r="D449" s="18" t="s">
        <v>116</v>
      </c>
      <c r="E449" s="23" t="s">
        <v>30</v>
      </c>
      <c r="F449" s="10" t="s">
        <v>50</v>
      </c>
      <c r="G449" s="15" t="s">
        <v>33</v>
      </c>
      <c r="H449" s="11" t="s">
        <v>854</v>
      </c>
      <c r="I449" s="24">
        <v>39227</v>
      </c>
      <c r="J449" s="158"/>
      <c r="K449" s="10" t="s">
        <v>855</v>
      </c>
      <c r="L449" s="10" t="s">
        <v>856</v>
      </c>
      <c r="M449" s="10">
        <v>40</v>
      </c>
      <c r="N449" s="52">
        <f t="shared" si="118"/>
        <v>0</v>
      </c>
      <c r="O449" s="51"/>
      <c r="P449" s="51"/>
      <c r="Q449" s="51"/>
      <c r="R449" s="52" t="e">
        <f t="shared" si="119"/>
        <v>#DIV/0!</v>
      </c>
      <c r="S449" s="51"/>
      <c r="T449" s="52" t="e">
        <f t="shared" si="120"/>
        <v>#DIV/0!</v>
      </c>
      <c r="U449" s="51"/>
      <c r="V449" s="52" t="e">
        <f t="shared" si="121"/>
        <v>#DIV/0!</v>
      </c>
      <c r="W449" s="51"/>
      <c r="X449" s="52" t="e">
        <f t="shared" si="122"/>
        <v>#DIV/0!</v>
      </c>
      <c r="Y449" s="51"/>
      <c r="Z449" s="176"/>
      <c r="AA449" s="176"/>
      <c r="AB449" s="188">
        <f t="shared" si="123"/>
        <v>0</v>
      </c>
      <c r="AC449" s="176"/>
      <c r="AD449" s="176"/>
      <c r="AE449" s="190">
        <f t="shared" si="124"/>
        <v>0</v>
      </c>
      <c r="AF449" s="190">
        <f t="shared" si="125"/>
        <v>0</v>
      </c>
      <c r="AG449" s="190">
        <f t="shared" si="126"/>
        <v>0</v>
      </c>
      <c r="AH449" s="190">
        <f t="shared" si="127"/>
        <v>0</v>
      </c>
      <c r="AI449" s="191">
        <f t="shared" si="128"/>
        <v>0</v>
      </c>
      <c r="AJ449" s="191" t="e">
        <f>#REF!+#REF!+AI449</f>
        <v>#REF!</v>
      </c>
      <c r="AK449" s="135"/>
      <c r="AL449" s="135"/>
      <c r="AM449" s="136"/>
      <c r="AN449" s="136"/>
      <c r="AO449" s="136"/>
      <c r="AP449" s="136"/>
      <c r="AQ449" s="136"/>
      <c r="AR449" s="136"/>
      <c r="AS449" s="136"/>
      <c r="AT449" s="136"/>
      <c r="AU449" s="136"/>
      <c r="AV449" s="136"/>
      <c r="AW449" s="136"/>
      <c r="AX449" s="136"/>
      <c r="AY449" s="136"/>
    </row>
    <row r="450" spans="1:51" s="9" customFormat="1" ht="31.5" hidden="1" customHeight="1">
      <c r="A450" s="10">
        <v>444</v>
      </c>
      <c r="B450" s="11" t="s">
        <v>867</v>
      </c>
      <c r="C450" s="10" t="s">
        <v>116</v>
      </c>
      <c r="D450" s="18" t="s">
        <v>116</v>
      </c>
      <c r="E450" s="23" t="s">
        <v>30</v>
      </c>
      <c r="F450" s="10" t="s">
        <v>50</v>
      </c>
      <c r="G450" s="15" t="s">
        <v>33</v>
      </c>
      <c r="H450" s="11" t="s">
        <v>868</v>
      </c>
      <c r="I450" s="24">
        <v>33563</v>
      </c>
      <c r="J450" s="158"/>
      <c r="K450" s="10" t="s">
        <v>38</v>
      </c>
      <c r="L450" s="10" t="s">
        <v>869</v>
      </c>
      <c r="M450" s="10">
        <v>21</v>
      </c>
      <c r="N450" s="52">
        <f t="shared" si="118"/>
        <v>0</v>
      </c>
      <c r="O450" s="51"/>
      <c r="P450" s="51"/>
      <c r="Q450" s="51"/>
      <c r="R450" s="52" t="e">
        <f t="shared" si="119"/>
        <v>#DIV/0!</v>
      </c>
      <c r="S450" s="51"/>
      <c r="T450" s="52" t="e">
        <f t="shared" si="120"/>
        <v>#DIV/0!</v>
      </c>
      <c r="U450" s="51"/>
      <c r="V450" s="52" t="e">
        <f t="shared" si="121"/>
        <v>#DIV/0!</v>
      </c>
      <c r="W450" s="51"/>
      <c r="X450" s="52" t="e">
        <f t="shared" si="122"/>
        <v>#DIV/0!</v>
      </c>
      <c r="Y450" s="51"/>
      <c r="Z450" s="176"/>
      <c r="AA450" s="176"/>
      <c r="AB450" s="188">
        <f t="shared" si="123"/>
        <v>0</v>
      </c>
      <c r="AC450" s="176"/>
      <c r="AD450" s="176"/>
      <c r="AE450" s="190">
        <f t="shared" si="124"/>
        <v>0</v>
      </c>
      <c r="AF450" s="190">
        <f t="shared" si="125"/>
        <v>0</v>
      </c>
      <c r="AG450" s="190">
        <f t="shared" si="126"/>
        <v>0</v>
      </c>
      <c r="AH450" s="190">
        <f t="shared" si="127"/>
        <v>0</v>
      </c>
      <c r="AI450" s="191">
        <f t="shared" si="128"/>
        <v>0</v>
      </c>
      <c r="AJ450" s="191" t="e">
        <f>#REF!+#REF!+AI450</f>
        <v>#REF!</v>
      </c>
      <c r="AK450" s="136"/>
      <c r="AL450" s="136"/>
      <c r="AM450" s="136"/>
      <c r="AN450" s="136"/>
      <c r="AO450" s="136"/>
      <c r="AP450" s="136"/>
      <c r="AQ450" s="136"/>
      <c r="AR450" s="136"/>
      <c r="AS450" s="136"/>
      <c r="AT450" s="136"/>
      <c r="AU450" s="136"/>
      <c r="AV450" s="136"/>
      <c r="AW450" s="136"/>
      <c r="AX450" s="136"/>
      <c r="AY450" s="136"/>
    </row>
    <row r="451" spans="1:51" s="9" customFormat="1" ht="31.5" hidden="1" customHeight="1">
      <c r="A451" s="99">
        <v>445</v>
      </c>
      <c r="B451" s="11" t="s">
        <v>870</v>
      </c>
      <c r="C451" s="10" t="s">
        <v>116</v>
      </c>
      <c r="D451" s="18" t="s">
        <v>116</v>
      </c>
      <c r="E451" s="23" t="s">
        <v>30</v>
      </c>
      <c r="F451" s="23" t="s">
        <v>26</v>
      </c>
      <c r="G451" s="25" t="s">
        <v>33</v>
      </c>
      <c r="H451" s="11" t="s">
        <v>871</v>
      </c>
      <c r="I451" s="24">
        <v>39404</v>
      </c>
      <c r="J451" s="158"/>
      <c r="K451" s="23" t="s">
        <v>38</v>
      </c>
      <c r="L451" s="23" t="s">
        <v>872</v>
      </c>
      <c r="M451" s="23">
        <v>15</v>
      </c>
      <c r="N451" s="52">
        <f t="shared" si="118"/>
        <v>0</v>
      </c>
      <c r="O451" s="51"/>
      <c r="P451" s="51"/>
      <c r="Q451" s="51"/>
      <c r="R451" s="52" t="e">
        <f t="shared" si="119"/>
        <v>#DIV/0!</v>
      </c>
      <c r="S451" s="51"/>
      <c r="T451" s="52" t="e">
        <f t="shared" si="120"/>
        <v>#DIV/0!</v>
      </c>
      <c r="U451" s="51"/>
      <c r="V451" s="52" t="e">
        <f t="shared" si="121"/>
        <v>#DIV/0!</v>
      </c>
      <c r="W451" s="51"/>
      <c r="X451" s="52" t="e">
        <f t="shared" si="122"/>
        <v>#DIV/0!</v>
      </c>
      <c r="Y451" s="51"/>
      <c r="Z451" s="176"/>
      <c r="AA451" s="176"/>
      <c r="AB451" s="188">
        <f t="shared" si="123"/>
        <v>0</v>
      </c>
      <c r="AC451" s="176"/>
      <c r="AD451" s="176"/>
      <c r="AE451" s="190">
        <f t="shared" si="124"/>
        <v>0</v>
      </c>
      <c r="AF451" s="190">
        <f t="shared" si="125"/>
        <v>0</v>
      </c>
      <c r="AG451" s="190">
        <f t="shared" si="126"/>
        <v>0</v>
      </c>
      <c r="AH451" s="190">
        <f t="shared" si="127"/>
        <v>0</v>
      </c>
      <c r="AI451" s="191">
        <f t="shared" si="128"/>
        <v>0</v>
      </c>
      <c r="AJ451" s="191" t="e">
        <f>#REF!+#REF!+AI451</f>
        <v>#REF!</v>
      </c>
      <c r="AK451" s="136"/>
      <c r="AL451" s="136"/>
      <c r="AM451" s="136"/>
      <c r="AN451" s="136"/>
      <c r="AO451" s="136"/>
      <c r="AP451" s="136"/>
      <c r="AQ451" s="136"/>
      <c r="AR451" s="136"/>
      <c r="AS451" s="136"/>
      <c r="AT451" s="136"/>
      <c r="AU451" s="136"/>
      <c r="AV451" s="136"/>
      <c r="AW451" s="136"/>
      <c r="AX451" s="136"/>
      <c r="AY451" s="136"/>
    </row>
    <row r="452" spans="1:51" s="9" customFormat="1" ht="31.5" hidden="1" customHeight="1">
      <c r="A452" s="15">
        <v>446</v>
      </c>
      <c r="B452" s="11" t="s">
        <v>903</v>
      </c>
      <c r="C452" s="10" t="s">
        <v>904</v>
      </c>
      <c r="D452" s="18" t="s">
        <v>904</v>
      </c>
      <c r="E452" s="23" t="s">
        <v>30</v>
      </c>
      <c r="F452" s="10" t="s">
        <v>26</v>
      </c>
      <c r="G452" s="15" t="s">
        <v>44</v>
      </c>
      <c r="H452" s="11" t="s">
        <v>905</v>
      </c>
      <c r="I452" s="24">
        <v>37860</v>
      </c>
      <c r="J452" s="158"/>
      <c r="K452" s="10" t="s">
        <v>27</v>
      </c>
      <c r="L452" s="10"/>
      <c r="M452" s="10">
        <v>80</v>
      </c>
      <c r="N452" s="52">
        <f t="shared" si="118"/>
        <v>0</v>
      </c>
      <c r="O452" s="51"/>
      <c r="P452" s="51"/>
      <c r="Q452" s="51"/>
      <c r="R452" s="52" t="e">
        <f t="shared" si="119"/>
        <v>#DIV/0!</v>
      </c>
      <c r="S452" s="51"/>
      <c r="T452" s="52" t="e">
        <f t="shared" si="120"/>
        <v>#DIV/0!</v>
      </c>
      <c r="U452" s="51"/>
      <c r="V452" s="52" t="e">
        <f t="shared" si="121"/>
        <v>#DIV/0!</v>
      </c>
      <c r="W452" s="51"/>
      <c r="X452" s="52" t="e">
        <f t="shared" si="122"/>
        <v>#DIV/0!</v>
      </c>
      <c r="Y452" s="51"/>
      <c r="Z452" s="176"/>
      <c r="AA452" s="176"/>
      <c r="AB452" s="188">
        <f t="shared" si="123"/>
        <v>0</v>
      </c>
      <c r="AC452" s="176"/>
      <c r="AD452" s="176"/>
      <c r="AE452" s="190">
        <f t="shared" si="124"/>
        <v>0</v>
      </c>
      <c r="AF452" s="190">
        <f t="shared" si="125"/>
        <v>0</v>
      </c>
      <c r="AG452" s="190">
        <f t="shared" si="126"/>
        <v>0</v>
      </c>
      <c r="AH452" s="190">
        <f t="shared" si="127"/>
        <v>0</v>
      </c>
      <c r="AI452" s="191">
        <f t="shared" si="128"/>
        <v>0</v>
      </c>
      <c r="AJ452" s="191" t="e">
        <f>#REF!+#REF!+AI452</f>
        <v>#REF!</v>
      </c>
      <c r="AK452" s="136"/>
      <c r="AL452" s="136"/>
      <c r="AM452" s="136"/>
      <c r="AN452" s="136"/>
      <c r="AO452" s="136"/>
      <c r="AP452" s="136"/>
      <c r="AQ452" s="136"/>
      <c r="AR452" s="136"/>
      <c r="AS452" s="136"/>
      <c r="AT452" s="136"/>
      <c r="AU452" s="136"/>
      <c r="AV452" s="136"/>
      <c r="AW452" s="136"/>
      <c r="AX452" s="136"/>
      <c r="AY452" s="136"/>
    </row>
    <row r="453" spans="1:51" s="9" customFormat="1" ht="31.5" hidden="1" customHeight="1">
      <c r="A453" s="10">
        <v>447</v>
      </c>
      <c r="B453" s="22" t="s">
        <v>906</v>
      </c>
      <c r="C453" s="10" t="s">
        <v>904</v>
      </c>
      <c r="D453" s="18" t="s">
        <v>904</v>
      </c>
      <c r="E453" s="23" t="s">
        <v>30</v>
      </c>
      <c r="F453" s="10" t="s">
        <v>26</v>
      </c>
      <c r="G453" s="15" t="s">
        <v>33</v>
      </c>
      <c r="H453" s="22" t="s">
        <v>907</v>
      </c>
      <c r="I453" s="24">
        <v>22757</v>
      </c>
      <c r="J453" s="158"/>
      <c r="K453" s="10" t="s">
        <v>27</v>
      </c>
      <c r="L453" s="10"/>
      <c r="M453" s="10">
        <v>100</v>
      </c>
      <c r="N453" s="52">
        <f t="shared" si="118"/>
        <v>0</v>
      </c>
      <c r="O453" s="51"/>
      <c r="P453" s="51"/>
      <c r="Q453" s="51"/>
      <c r="R453" s="52" t="e">
        <f t="shared" si="119"/>
        <v>#DIV/0!</v>
      </c>
      <c r="S453" s="51"/>
      <c r="T453" s="52" t="e">
        <f t="shared" si="120"/>
        <v>#DIV/0!</v>
      </c>
      <c r="U453" s="51"/>
      <c r="V453" s="52" t="e">
        <f t="shared" si="121"/>
        <v>#DIV/0!</v>
      </c>
      <c r="W453" s="51"/>
      <c r="X453" s="52" t="e">
        <f t="shared" si="122"/>
        <v>#DIV/0!</v>
      </c>
      <c r="Y453" s="51"/>
      <c r="Z453" s="176"/>
      <c r="AA453" s="176"/>
      <c r="AB453" s="188">
        <f t="shared" si="123"/>
        <v>0</v>
      </c>
      <c r="AC453" s="176"/>
      <c r="AD453" s="176"/>
      <c r="AE453" s="190">
        <f t="shared" si="124"/>
        <v>0</v>
      </c>
      <c r="AF453" s="190">
        <f t="shared" si="125"/>
        <v>0</v>
      </c>
      <c r="AG453" s="190">
        <f t="shared" si="126"/>
        <v>0</v>
      </c>
      <c r="AH453" s="190">
        <f t="shared" si="127"/>
        <v>0</v>
      </c>
      <c r="AI453" s="191">
        <f t="shared" si="128"/>
        <v>0</v>
      </c>
      <c r="AJ453" s="191" t="e">
        <f>#REF!+#REF!+AI453</f>
        <v>#REF!</v>
      </c>
      <c r="AK453" s="136"/>
      <c r="AL453" s="136"/>
      <c r="AM453" s="136"/>
      <c r="AN453" s="136"/>
      <c r="AO453" s="136"/>
      <c r="AP453" s="136"/>
      <c r="AQ453" s="136"/>
      <c r="AR453" s="136"/>
      <c r="AS453" s="136"/>
      <c r="AT453" s="136"/>
      <c r="AU453" s="136"/>
      <c r="AV453" s="136"/>
      <c r="AW453" s="136"/>
      <c r="AX453" s="136"/>
      <c r="AY453" s="136"/>
    </row>
    <row r="454" spans="1:51" s="9" customFormat="1" ht="31.5" hidden="1" customHeight="1">
      <c r="A454" s="99">
        <v>448</v>
      </c>
      <c r="B454" s="11" t="s">
        <v>1383</v>
      </c>
      <c r="C454" s="10" t="s">
        <v>904</v>
      </c>
      <c r="D454" s="18" t="s">
        <v>904</v>
      </c>
      <c r="E454" s="23" t="s">
        <v>30</v>
      </c>
      <c r="F454" s="10" t="s">
        <v>26</v>
      </c>
      <c r="G454" s="15" t="s">
        <v>44</v>
      </c>
      <c r="H454" s="11" t="s">
        <v>1178</v>
      </c>
      <c r="I454" s="24">
        <v>41851</v>
      </c>
      <c r="J454" s="158"/>
      <c r="K454" s="10" t="s">
        <v>38</v>
      </c>
      <c r="L454" s="10" t="s">
        <v>913</v>
      </c>
      <c r="M454" s="10">
        <v>40</v>
      </c>
      <c r="N454" s="52">
        <f t="shared" si="118"/>
        <v>0</v>
      </c>
      <c r="O454" s="51"/>
      <c r="P454" s="51"/>
      <c r="Q454" s="51"/>
      <c r="R454" s="52" t="e">
        <f t="shared" si="119"/>
        <v>#DIV/0!</v>
      </c>
      <c r="S454" s="51"/>
      <c r="T454" s="52" t="e">
        <f t="shared" si="120"/>
        <v>#DIV/0!</v>
      </c>
      <c r="U454" s="51"/>
      <c r="V454" s="52" t="e">
        <f t="shared" si="121"/>
        <v>#DIV/0!</v>
      </c>
      <c r="W454" s="51"/>
      <c r="X454" s="52" t="e">
        <f t="shared" si="122"/>
        <v>#DIV/0!</v>
      </c>
      <c r="Y454" s="51"/>
      <c r="Z454" s="176"/>
      <c r="AA454" s="176"/>
      <c r="AB454" s="188">
        <f t="shared" si="123"/>
        <v>0</v>
      </c>
      <c r="AC454" s="176"/>
      <c r="AD454" s="176"/>
      <c r="AE454" s="190">
        <f t="shared" si="124"/>
        <v>0</v>
      </c>
      <c r="AF454" s="190">
        <f t="shared" si="125"/>
        <v>0</v>
      </c>
      <c r="AG454" s="190">
        <f t="shared" si="126"/>
        <v>0</v>
      </c>
      <c r="AH454" s="190">
        <f t="shared" si="127"/>
        <v>0</v>
      </c>
      <c r="AI454" s="191">
        <f t="shared" si="128"/>
        <v>0</v>
      </c>
      <c r="AJ454" s="191" t="e">
        <f>#REF!+#REF!+AI454</f>
        <v>#REF!</v>
      </c>
      <c r="AK454" s="136"/>
      <c r="AL454" s="136"/>
      <c r="AM454" s="136"/>
      <c r="AN454" s="136"/>
      <c r="AO454" s="136"/>
      <c r="AP454" s="136"/>
      <c r="AQ454" s="136"/>
      <c r="AR454" s="136"/>
      <c r="AS454" s="136"/>
      <c r="AT454" s="136"/>
      <c r="AU454" s="136"/>
      <c r="AV454" s="136"/>
      <c r="AW454" s="136"/>
      <c r="AX454" s="136"/>
      <c r="AY454" s="136"/>
    </row>
    <row r="455" spans="1:51" s="9" customFormat="1" ht="31.5" hidden="1" customHeight="1">
      <c r="A455" s="15">
        <v>449</v>
      </c>
      <c r="B455" s="11" t="s">
        <v>908</v>
      </c>
      <c r="C455" s="10" t="s">
        <v>904</v>
      </c>
      <c r="D455" s="18" t="s">
        <v>904</v>
      </c>
      <c r="E455" s="23" t="s">
        <v>30</v>
      </c>
      <c r="F455" s="10" t="s">
        <v>26</v>
      </c>
      <c r="G455" s="15" t="s">
        <v>44</v>
      </c>
      <c r="H455" s="11" t="s">
        <v>909</v>
      </c>
      <c r="I455" s="24">
        <v>39894</v>
      </c>
      <c r="J455" s="158"/>
      <c r="K455" s="10" t="s">
        <v>27</v>
      </c>
      <c r="L455" s="10"/>
      <c r="M455" s="10">
        <v>30</v>
      </c>
      <c r="N455" s="52">
        <f t="shared" ref="N455:N518" si="129">O455+P455</f>
        <v>0</v>
      </c>
      <c r="O455" s="51"/>
      <c r="P455" s="51"/>
      <c r="Q455" s="51"/>
      <c r="R455" s="52" t="e">
        <f t="shared" ref="R455:R518" si="130">Q455/N455*100</f>
        <v>#DIV/0!</v>
      </c>
      <c r="S455" s="51"/>
      <c r="T455" s="52" t="e">
        <f t="shared" ref="T455:T518" si="131">S455/N455*100</f>
        <v>#DIV/0!</v>
      </c>
      <c r="U455" s="51"/>
      <c r="V455" s="52" t="e">
        <f t="shared" ref="V455:V518" si="132">U455/N455*100</f>
        <v>#DIV/0!</v>
      </c>
      <c r="W455" s="51"/>
      <c r="X455" s="52" t="e">
        <f t="shared" ref="X455:X518" si="133">W455/N455*100</f>
        <v>#DIV/0!</v>
      </c>
      <c r="Y455" s="51"/>
      <c r="Z455" s="176"/>
      <c r="AA455" s="176"/>
      <c r="AB455" s="188">
        <f t="shared" ref="AB455:AB518" si="134">Z455+AA455</f>
        <v>0</v>
      </c>
      <c r="AC455" s="176"/>
      <c r="AD455" s="176"/>
      <c r="AE455" s="190">
        <f t="shared" si="124"/>
        <v>0</v>
      </c>
      <c r="AF455" s="190">
        <f t="shared" si="125"/>
        <v>0</v>
      </c>
      <c r="AG455" s="190">
        <f t="shared" si="126"/>
        <v>0</v>
      </c>
      <c r="AH455" s="190">
        <f t="shared" si="127"/>
        <v>0</v>
      </c>
      <c r="AI455" s="191">
        <f t="shared" si="128"/>
        <v>0</v>
      </c>
      <c r="AJ455" s="191" t="e">
        <f>#REF!+#REF!+AI455</f>
        <v>#REF!</v>
      </c>
      <c r="AK455" s="136"/>
      <c r="AL455" s="136"/>
      <c r="AM455" s="136"/>
      <c r="AN455" s="136"/>
      <c r="AO455" s="136"/>
      <c r="AP455" s="136"/>
      <c r="AQ455" s="136"/>
      <c r="AR455" s="136"/>
      <c r="AS455" s="136"/>
      <c r="AT455" s="136"/>
      <c r="AU455" s="136"/>
      <c r="AV455" s="136"/>
      <c r="AW455" s="136"/>
      <c r="AX455" s="136"/>
      <c r="AY455" s="136"/>
    </row>
    <row r="456" spans="1:51" s="9" customFormat="1" ht="31.5" hidden="1" customHeight="1">
      <c r="A456" s="10">
        <v>450</v>
      </c>
      <c r="B456" s="11" t="s">
        <v>1353</v>
      </c>
      <c r="C456" s="10" t="s">
        <v>904</v>
      </c>
      <c r="D456" s="18" t="s">
        <v>904</v>
      </c>
      <c r="E456" s="23" t="s">
        <v>30</v>
      </c>
      <c r="F456" s="10" t="s">
        <v>26</v>
      </c>
      <c r="G456" s="15" t="s">
        <v>33</v>
      </c>
      <c r="H456" s="11" t="s">
        <v>910</v>
      </c>
      <c r="I456" s="24">
        <v>40032</v>
      </c>
      <c r="J456" s="158"/>
      <c r="K456" s="10" t="s">
        <v>27</v>
      </c>
      <c r="L456" s="10"/>
      <c r="M456" s="10">
        <v>20</v>
      </c>
      <c r="N456" s="52">
        <f t="shared" si="129"/>
        <v>0</v>
      </c>
      <c r="O456" s="51"/>
      <c r="P456" s="51"/>
      <c r="Q456" s="51"/>
      <c r="R456" s="52" t="e">
        <f t="shared" si="130"/>
        <v>#DIV/0!</v>
      </c>
      <c r="S456" s="51"/>
      <c r="T456" s="52" t="e">
        <f t="shared" si="131"/>
        <v>#DIV/0!</v>
      </c>
      <c r="U456" s="51"/>
      <c r="V456" s="52" t="e">
        <f t="shared" si="132"/>
        <v>#DIV/0!</v>
      </c>
      <c r="W456" s="51"/>
      <c r="X456" s="52" t="e">
        <f t="shared" si="133"/>
        <v>#DIV/0!</v>
      </c>
      <c r="Y456" s="51"/>
      <c r="Z456" s="176"/>
      <c r="AA456" s="176"/>
      <c r="AB456" s="188">
        <f t="shared" si="134"/>
        <v>0</v>
      </c>
      <c r="AC456" s="176"/>
      <c r="AD456" s="176"/>
      <c r="AE456" s="190">
        <f t="shared" si="124"/>
        <v>0</v>
      </c>
      <c r="AF456" s="190">
        <f t="shared" si="125"/>
        <v>0</v>
      </c>
      <c r="AG456" s="190">
        <f t="shared" si="126"/>
        <v>0</v>
      </c>
      <c r="AH456" s="190">
        <f t="shared" si="127"/>
        <v>0</v>
      </c>
      <c r="AI456" s="191">
        <f t="shared" si="128"/>
        <v>0</v>
      </c>
      <c r="AJ456" s="191" t="e">
        <f>#REF!+#REF!+AI456</f>
        <v>#REF!</v>
      </c>
      <c r="AK456" s="136"/>
      <c r="AL456" s="136"/>
      <c r="AM456" s="136"/>
      <c r="AN456" s="136"/>
      <c r="AO456" s="136"/>
      <c r="AP456" s="136"/>
      <c r="AQ456" s="136"/>
      <c r="AR456" s="136"/>
      <c r="AS456" s="136"/>
      <c r="AT456" s="136"/>
      <c r="AU456" s="136"/>
      <c r="AV456" s="136"/>
      <c r="AW456" s="136"/>
      <c r="AX456" s="136"/>
      <c r="AY456" s="136"/>
    </row>
    <row r="457" spans="1:51" s="9" customFormat="1" ht="31.5" hidden="1" customHeight="1">
      <c r="A457" s="99">
        <v>451</v>
      </c>
      <c r="B457" s="11" t="s">
        <v>911</v>
      </c>
      <c r="C457" s="10" t="s">
        <v>904</v>
      </c>
      <c r="D457" s="18" t="s">
        <v>904</v>
      </c>
      <c r="E457" s="23" t="s">
        <v>30</v>
      </c>
      <c r="F457" s="10" t="s">
        <v>26</v>
      </c>
      <c r="G457" s="15" t="s">
        <v>44</v>
      </c>
      <c r="H457" s="11" t="s">
        <v>912</v>
      </c>
      <c r="I457" s="25">
        <v>38137</v>
      </c>
      <c r="J457" s="158"/>
      <c r="K457" s="10" t="s">
        <v>38</v>
      </c>
      <c r="L457" s="10" t="s">
        <v>913</v>
      </c>
      <c r="M457" s="10">
        <v>100</v>
      </c>
      <c r="N457" s="52">
        <f t="shared" si="129"/>
        <v>0</v>
      </c>
      <c r="O457" s="51"/>
      <c r="P457" s="51"/>
      <c r="Q457" s="51"/>
      <c r="R457" s="52" t="e">
        <f t="shared" si="130"/>
        <v>#DIV/0!</v>
      </c>
      <c r="S457" s="51"/>
      <c r="T457" s="52" t="e">
        <f t="shared" si="131"/>
        <v>#DIV/0!</v>
      </c>
      <c r="U457" s="51"/>
      <c r="V457" s="52" t="e">
        <f t="shared" si="132"/>
        <v>#DIV/0!</v>
      </c>
      <c r="W457" s="51"/>
      <c r="X457" s="52" t="e">
        <f t="shared" si="133"/>
        <v>#DIV/0!</v>
      </c>
      <c r="Y457" s="51"/>
      <c r="Z457" s="176"/>
      <c r="AA457" s="176"/>
      <c r="AB457" s="188">
        <f t="shared" si="134"/>
        <v>0</v>
      </c>
      <c r="AC457" s="176"/>
      <c r="AD457" s="176"/>
      <c r="AE457" s="190">
        <f t="shared" ref="AE457:AE520" si="135">AC457+AD457</f>
        <v>0</v>
      </c>
      <c r="AF457" s="190">
        <f t="shared" ref="AF457:AF520" si="136">Z457+AC457</f>
        <v>0</v>
      </c>
      <c r="AG457" s="190">
        <f t="shared" ref="AG457:AG520" si="137">AA457+AD457</f>
        <v>0</v>
      </c>
      <c r="AH457" s="190">
        <f t="shared" ref="AH457:AH520" si="138">AB457+AE457</f>
        <v>0</v>
      </c>
      <c r="AI457" s="191">
        <f t="shared" ref="AI457:AI520" si="139">Y457+AH457</f>
        <v>0</v>
      </c>
      <c r="AJ457" s="191" t="e">
        <f>#REF!+#REF!+AI457</f>
        <v>#REF!</v>
      </c>
      <c r="AK457" s="136"/>
      <c r="AL457" s="136"/>
      <c r="AM457" s="136"/>
      <c r="AN457" s="136"/>
      <c r="AO457" s="136"/>
      <c r="AP457" s="136"/>
      <c r="AQ457" s="136"/>
      <c r="AR457" s="136"/>
      <c r="AS457" s="136"/>
      <c r="AT457" s="136"/>
      <c r="AU457" s="136"/>
      <c r="AV457" s="136"/>
      <c r="AW457" s="136"/>
      <c r="AX457" s="136"/>
      <c r="AY457" s="136"/>
    </row>
    <row r="458" spans="1:51" s="9" customFormat="1" ht="31.5" hidden="1" customHeight="1">
      <c r="A458" s="15">
        <v>452</v>
      </c>
      <c r="B458" s="11" t="s">
        <v>914</v>
      </c>
      <c r="C458" s="10" t="s">
        <v>904</v>
      </c>
      <c r="D458" s="18" t="s">
        <v>904</v>
      </c>
      <c r="E458" s="23" t="s">
        <v>30</v>
      </c>
      <c r="F458" s="10" t="s">
        <v>26</v>
      </c>
      <c r="G458" s="15" t="s">
        <v>44</v>
      </c>
      <c r="H458" s="11" t="s">
        <v>915</v>
      </c>
      <c r="I458" s="24">
        <v>40885</v>
      </c>
      <c r="J458" s="158"/>
      <c r="K458" s="10" t="s">
        <v>27</v>
      </c>
      <c r="L458" s="10"/>
      <c r="M458" s="10">
        <v>15</v>
      </c>
      <c r="N458" s="52">
        <f t="shared" si="129"/>
        <v>0</v>
      </c>
      <c r="O458" s="51"/>
      <c r="P458" s="51"/>
      <c r="Q458" s="51"/>
      <c r="R458" s="52" t="e">
        <f t="shared" si="130"/>
        <v>#DIV/0!</v>
      </c>
      <c r="S458" s="51"/>
      <c r="T458" s="52" t="e">
        <f t="shared" si="131"/>
        <v>#DIV/0!</v>
      </c>
      <c r="U458" s="51"/>
      <c r="V458" s="52" t="e">
        <f t="shared" si="132"/>
        <v>#DIV/0!</v>
      </c>
      <c r="W458" s="51"/>
      <c r="X458" s="52" t="e">
        <f t="shared" si="133"/>
        <v>#DIV/0!</v>
      </c>
      <c r="Y458" s="51"/>
      <c r="Z458" s="176"/>
      <c r="AA458" s="176"/>
      <c r="AB458" s="188">
        <f t="shared" si="134"/>
        <v>0</v>
      </c>
      <c r="AC458" s="176"/>
      <c r="AD458" s="176"/>
      <c r="AE458" s="190">
        <f t="shared" si="135"/>
        <v>0</v>
      </c>
      <c r="AF458" s="190">
        <f t="shared" si="136"/>
        <v>0</v>
      </c>
      <c r="AG458" s="190">
        <f t="shared" si="137"/>
        <v>0</v>
      </c>
      <c r="AH458" s="190">
        <f t="shared" si="138"/>
        <v>0</v>
      </c>
      <c r="AI458" s="191">
        <f t="shared" si="139"/>
        <v>0</v>
      </c>
      <c r="AJ458" s="191" t="e">
        <f>#REF!+#REF!+AI458</f>
        <v>#REF!</v>
      </c>
      <c r="AK458" s="136"/>
      <c r="AL458" s="136"/>
      <c r="AM458" s="136"/>
      <c r="AN458" s="136"/>
      <c r="AO458" s="136"/>
      <c r="AP458" s="136"/>
      <c r="AQ458" s="136"/>
      <c r="AR458" s="136"/>
      <c r="AS458" s="136"/>
      <c r="AT458" s="136"/>
      <c r="AU458" s="136"/>
      <c r="AV458" s="136"/>
      <c r="AW458" s="136"/>
      <c r="AX458" s="136"/>
      <c r="AY458" s="136"/>
    </row>
    <row r="459" spans="1:51" s="9" customFormat="1" ht="31.5" hidden="1" customHeight="1">
      <c r="A459" s="10">
        <v>453</v>
      </c>
      <c r="B459" s="11" t="s">
        <v>916</v>
      </c>
      <c r="C459" s="23" t="s">
        <v>904</v>
      </c>
      <c r="D459" s="18" t="s">
        <v>904</v>
      </c>
      <c r="E459" s="23" t="s">
        <v>30</v>
      </c>
      <c r="F459" s="23" t="s">
        <v>26</v>
      </c>
      <c r="G459" s="17" t="s">
        <v>33</v>
      </c>
      <c r="H459" s="38" t="s">
        <v>917</v>
      </c>
      <c r="I459" s="13">
        <v>23421</v>
      </c>
      <c r="J459" s="161"/>
      <c r="K459" s="23" t="s">
        <v>38</v>
      </c>
      <c r="L459" s="10" t="s">
        <v>913</v>
      </c>
      <c r="M459" s="10">
        <v>100</v>
      </c>
      <c r="N459" s="52">
        <f t="shared" si="129"/>
        <v>0</v>
      </c>
      <c r="O459" s="51"/>
      <c r="P459" s="51"/>
      <c r="Q459" s="51"/>
      <c r="R459" s="52" t="e">
        <f t="shared" si="130"/>
        <v>#DIV/0!</v>
      </c>
      <c r="S459" s="51"/>
      <c r="T459" s="52" t="e">
        <f t="shared" si="131"/>
        <v>#DIV/0!</v>
      </c>
      <c r="U459" s="51"/>
      <c r="V459" s="52" t="e">
        <f t="shared" si="132"/>
        <v>#DIV/0!</v>
      </c>
      <c r="W459" s="51"/>
      <c r="X459" s="52" t="e">
        <f t="shared" si="133"/>
        <v>#DIV/0!</v>
      </c>
      <c r="Y459" s="51"/>
      <c r="Z459" s="176"/>
      <c r="AA459" s="176"/>
      <c r="AB459" s="188">
        <f t="shared" si="134"/>
        <v>0</v>
      </c>
      <c r="AC459" s="176"/>
      <c r="AD459" s="176"/>
      <c r="AE459" s="190">
        <f t="shared" si="135"/>
        <v>0</v>
      </c>
      <c r="AF459" s="190">
        <f t="shared" si="136"/>
        <v>0</v>
      </c>
      <c r="AG459" s="190">
        <f t="shared" si="137"/>
        <v>0</v>
      </c>
      <c r="AH459" s="190">
        <f t="shared" si="138"/>
        <v>0</v>
      </c>
      <c r="AI459" s="191">
        <f t="shared" si="139"/>
        <v>0</v>
      </c>
      <c r="AJ459" s="191" t="e">
        <f>#REF!+#REF!+AI459</f>
        <v>#REF!</v>
      </c>
      <c r="AK459" s="136"/>
      <c r="AL459" s="136"/>
      <c r="AM459" s="136"/>
      <c r="AN459" s="136"/>
      <c r="AO459" s="136"/>
      <c r="AP459" s="136"/>
      <c r="AQ459" s="136"/>
      <c r="AR459" s="136"/>
      <c r="AS459" s="136"/>
      <c r="AT459" s="136"/>
      <c r="AU459" s="136"/>
      <c r="AV459" s="136"/>
      <c r="AW459" s="136"/>
      <c r="AX459" s="136"/>
      <c r="AY459" s="136"/>
    </row>
    <row r="460" spans="1:51" s="9" customFormat="1" ht="31.5" hidden="1" customHeight="1">
      <c r="A460" s="99">
        <v>454</v>
      </c>
      <c r="B460" s="11" t="s">
        <v>918</v>
      </c>
      <c r="C460" s="10" t="s">
        <v>904</v>
      </c>
      <c r="D460" s="12" t="s">
        <v>904</v>
      </c>
      <c r="E460" s="23" t="s">
        <v>30</v>
      </c>
      <c r="F460" s="10" t="s">
        <v>26</v>
      </c>
      <c r="G460" s="15" t="s">
        <v>33</v>
      </c>
      <c r="H460" s="11" t="s">
        <v>919</v>
      </c>
      <c r="I460" s="24">
        <v>35966</v>
      </c>
      <c r="J460" s="158"/>
      <c r="K460" s="10" t="s">
        <v>27</v>
      </c>
      <c r="L460" s="10"/>
      <c r="M460" s="10">
        <v>50</v>
      </c>
      <c r="N460" s="52">
        <f t="shared" si="129"/>
        <v>0</v>
      </c>
      <c r="O460" s="51"/>
      <c r="P460" s="51"/>
      <c r="Q460" s="51"/>
      <c r="R460" s="52" t="e">
        <f t="shared" si="130"/>
        <v>#DIV/0!</v>
      </c>
      <c r="S460" s="51"/>
      <c r="T460" s="52" t="e">
        <f t="shared" si="131"/>
        <v>#DIV/0!</v>
      </c>
      <c r="U460" s="51"/>
      <c r="V460" s="52" t="e">
        <f t="shared" si="132"/>
        <v>#DIV/0!</v>
      </c>
      <c r="W460" s="51"/>
      <c r="X460" s="52" t="e">
        <f t="shared" si="133"/>
        <v>#DIV/0!</v>
      </c>
      <c r="Y460" s="51"/>
      <c r="Z460" s="176"/>
      <c r="AA460" s="176"/>
      <c r="AB460" s="188">
        <f t="shared" si="134"/>
        <v>0</v>
      </c>
      <c r="AC460" s="176"/>
      <c r="AD460" s="176"/>
      <c r="AE460" s="190">
        <f t="shared" si="135"/>
        <v>0</v>
      </c>
      <c r="AF460" s="190">
        <f t="shared" si="136"/>
        <v>0</v>
      </c>
      <c r="AG460" s="190">
        <f t="shared" si="137"/>
        <v>0</v>
      </c>
      <c r="AH460" s="190">
        <f t="shared" si="138"/>
        <v>0</v>
      </c>
      <c r="AI460" s="191">
        <f t="shared" si="139"/>
        <v>0</v>
      </c>
      <c r="AJ460" s="191" t="e">
        <f>#REF!+#REF!+AI460</f>
        <v>#REF!</v>
      </c>
      <c r="AK460" s="136"/>
      <c r="AL460" s="136"/>
      <c r="AM460" s="136"/>
      <c r="AN460" s="136"/>
      <c r="AO460" s="136"/>
      <c r="AP460" s="136"/>
      <c r="AQ460" s="136"/>
      <c r="AR460" s="136"/>
      <c r="AS460" s="136"/>
      <c r="AT460" s="136"/>
      <c r="AU460" s="136"/>
      <c r="AV460" s="136"/>
      <c r="AW460" s="136"/>
      <c r="AX460" s="136"/>
      <c r="AY460" s="136"/>
    </row>
    <row r="461" spans="1:51" s="9" customFormat="1" ht="31.5" hidden="1" customHeight="1">
      <c r="A461" s="15">
        <v>455</v>
      </c>
      <c r="B461" s="11" t="s">
        <v>979</v>
      </c>
      <c r="C461" s="10" t="s">
        <v>102</v>
      </c>
      <c r="D461" s="12" t="s">
        <v>102</v>
      </c>
      <c r="E461" s="23" t="s">
        <v>30</v>
      </c>
      <c r="F461" s="10" t="s">
        <v>50</v>
      </c>
      <c r="G461" s="15" t="s">
        <v>1413</v>
      </c>
      <c r="H461" s="11" t="s">
        <v>980</v>
      </c>
      <c r="I461" s="24">
        <v>39614</v>
      </c>
      <c r="J461" s="158"/>
      <c r="K461" s="10" t="s">
        <v>38</v>
      </c>
      <c r="L461" s="10" t="s">
        <v>981</v>
      </c>
      <c r="M461" s="10">
        <v>15</v>
      </c>
      <c r="N461" s="52">
        <f t="shared" si="129"/>
        <v>0</v>
      </c>
      <c r="O461" s="51"/>
      <c r="P461" s="51"/>
      <c r="Q461" s="51"/>
      <c r="R461" s="52" t="e">
        <f t="shared" si="130"/>
        <v>#DIV/0!</v>
      </c>
      <c r="S461" s="51"/>
      <c r="T461" s="52" t="e">
        <f t="shared" si="131"/>
        <v>#DIV/0!</v>
      </c>
      <c r="U461" s="51"/>
      <c r="V461" s="52" t="e">
        <f t="shared" si="132"/>
        <v>#DIV/0!</v>
      </c>
      <c r="W461" s="51"/>
      <c r="X461" s="52" t="e">
        <f t="shared" si="133"/>
        <v>#DIV/0!</v>
      </c>
      <c r="Y461" s="51"/>
      <c r="Z461" s="176"/>
      <c r="AA461" s="176"/>
      <c r="AB461" s="188">
        <f t="shared" si="134"/>
        <v>0</v>
      </c>
      <c r="AC461" s="176"/>
      <c r="AD461" s="176"/>
      <c r="AE461" s="190">
        <f t="shared" si="135"/>
        <v>0</v>
      </c>
      <c r="AF461" s="190">
        <f t="shared" si="136"/>
        <v>0</v>
      </c>
      <c r="AG461" s="190">
        <f t="shared" si="137"/>
        <v>0</v>
      </c>
      <c r="AH461" s="190">
        <f t="shared" si="138"/>
        <v>0</v>
      </c>
      <c r="AI461" s="191">
        <f t="shared" si="139"/>
        <v>0</v>
      </c>
      <c r="AJ461" s="191" t="e">
        <f>#REF!+#REF!+AI461</f>
        <v>#REF!</v>
      </c>
      <c r="AK461" s="136"/>
      <c r="AL461" s="136"/>
      <c r="AM461" s="136"/>
      <c r="AN461" s="136"/>
      <c r="AO461" s="136"/>
      <c r="AP461" s="136"/>
      <c r="AQ461" s="136"/>
      <c r="AR461" s="136"/>
      <c r="AS461" s="136"/>
      <c r="AT461" s="136"/>
      <c r="AU461" s="136"/>
      <c r="AV461" s="136"/>
      <c r="AW461" s="136"/>
      <c r="AX461" s="136"/>
      <c r="AY461" s="136"/>
    </row>
    <row r="462" spans="1:51" s="9" customFormat="1" ht="31.5" hidden="1" customHeight="1">
      <c r="A462" s="10">
        <v>456</v>
      </c>
      <c r="B462" s="11" t="s">
        <v>982</v>
      </c>
      <c r="C462" s="10" t="s">
        <v>102</v>
      </c>
      <c r="D462" s="12" t="s">
        <v>102</v>
      </c>
      <c r="E462" s="23" t="s">
        <v>30</v>
      </c>
      <c r="F462" s="10" t="s">
        <v>26</v>
      </c>
      <c r="G462" s="15" t="s">
        <v>44</v>
      </c>
      <c r="H462" s="11" t="s">
        <v>983</v>
      </c>
      <c r="I462" s="24">
        <v>40984</v>
      </c>
      <c r="J462" s="158"/>
      <c r="K462" s="10" t="s">
        <v>38</v>
      </c>
      <c r="L462" s="10" t="s">
        <v>981</v>
      </c>
      <c r="M462" s="10">
        <v>15</v>
      </c>
      <c r="N462" s="52">
        <f t="shared" si="129"/>
        <v>0</v>
      </c>
      <c r="O462" s="51"/>
      <c r="P462" s="51"/>
      <c r="Q462" s="51"/>
      <c r="R462" s="52" t="e">
        <f t="shared" si="130"/>
        <v>#DIV/0!</v>
      </c>
      <c r="S462" s="51"/>
      <c r="T462" s="52" t="e">
        <f t="shared" si="131"/>
        <v>#DIV/0!</v>
      </c>
      <c r="U462" s="51"/>
      <c r="V462" s="52" t="e">
        <f t="shared" si="132"/>
        <v>#DIV/0!</v>
      </c>
      <c r="W462" s="51"/>
      <c r="X462" s="52" t="e">
        <f t="shared" si="133"/>
        <v>#DIV/0!</v>
      </c>
      <c r="Y462" s="51"/>
      <c r="Z462" s="176"/>
      <c r="AA462" s="176"/>
      <c r="AB462" s="188">
        <f t="shared" si="134"/>
        <v>0</v>
      </c>
      <c r="AC462" s="176"/>
      <c r="AD462" s="176"/>
      <c r="AE462" s="190">
        <f t="shared" si="135"/>
        <v>0</v>
      </c>
      <c r="AF462" s="190">
        <f t="shared" si="136"/>
        <v>0</v>
      </c>
      <c r="AG462" s="190">
        <f t="shared" si="137"/>
        <v>0</v>
      </c>
      <c r="AH462" s="190">
        <f t="shared" si="138"/>
        <v>0</v>
      </c>
      <c r="AI462" s="191">
        <f t="shared" si="139"/>
        <v>0</v>
      </c>
      <c r="AJ462" s="191" t="e">
        <f>#REF!+#REF!+AI462</f>
        <v>#REF!</v>
      </c>
      <c r="AK462" s="136"/>
      <c r="AL462" s="136"/>
      <c r="AM462" s="136"/>
      <c r="AN462" s="136"/>
      <c r="AO462" s="136"/>
      <c r="AP462" s="136"/>
      <c r="AQ462" s="136"/>
      <c r="AR462" s="136"/>
      <c r="AS462" s="136"/>
      <c r="AT462" s="136"/>
      <c r="AU462" s="136"/>
      <c r="AV462" s="136"/>
      <c r="AW462" s="136"/>
      <c r="AX462" s="136"/>
      <c r="AY462" s="136"/>
    </row>
    <row r="463" spans="1:51" s="9" customFormat="1" ht="31.5" hidden="1" customHeight="1">
      <c r="A463" s="99">
        <v>457</v>
      </c>
      <c r="B463" s="11" t="s">
        <v>1354</v>
      </c>
      <c r="C463" s="10" t="s">
        <v>102</v>
      </c>
      <c r="D463" s="12" t="s">
        <v>102</v>
      </c>
      <c r="E463" s="23" t="s">
        <v>30</v>
      </c>
      <c r="F463" s="10" t="s">
        <v>26</v>
      </c>
      <c r="G463" s="15" t="s">
        <v>44</v>
      </c>
      <c r="H463" s="11" t="s">
        <v>1355</v>
      </c>
      <c r="I463" s="24">
        <v>42088</v>
      </c>
      <c r="J463" s="158"/>
      <c r="K463" s="10" t="s">
        <v>38</v>
      </c>
      <c r="L463" s="10" t="s">
        <v>981</v>
      </c>
      <c r="M463" s="10">
        <v>14</v>
      </c>
      <c r="N463" s="52">
        <f t="shared" si="129"/>
        <v>0</v>
      </c>
      <c r="O463" s="51"/>
      <c r="P463" s="51"/>
      <c r="Q463" s="51"/>
      <c r="R463" s="52" t="e">
        <f t="shared" si="130"/>
        <v>#DIV/0!</v>
      </c>
      <c r="S463" s="51"/>
      <c r="T463" s="52" t="e">
        <f t="shared" si="131"/>
        <v>#DIV/0!</v>
      </c>
      <c r="U463" s="51"/>
      <c r="V463" s="52" t="e">
        <f t="shared" si="132"/>
        <v>#DIV/0!</v>
      </c>
      <c r="W463" s="51"/>
      <c r="X463" s="52" t="e">
        <f t="shared" si="133"/>
        <v>#DIV/0!</v>
      </c>
      <c r="Y463" s="51"/>
      <c r="Z463" s="176"/>
      <c r="AA463" s="176"/>
      <c r="AB463" s="188">
        <f t="shared" si="134"/>
        <v>0</v>
      </c>
      <c r="AC463" s="176"/>
      <c r="AD463" s="176"/>
      <c r="AE463" s="190">
        <f t="shared" si="135"/>
        <v>0</v>
      </c>
      <c r="AF463" s="190">
        <f t="shared" si="136"/>
        <v>0</v>
      </c>
      <c r="AG463" s="190">
        <f t="shared" si="137"/>
        <v>0</v>
      </c>
      <c r="AH463" s="190">
        <f t="shared" si="138"/>
        <v>0</v>
      </c>
      <c r="AI463" s="191">
        <f t="shared" si="139"/>
        <v>0</v>
      </c>
      <c r="AJ463" s="191" t="e">
        <f>#REF!+#REF!+AI463</f>
        <v>#REF!</v>
      </c>
      <c r="AK463" s="136"/>
      <c r="AL463" s="136"/>
      <c r="AM463" s="136"/>
      <c r="AN463" s="136"/>
      <c r="AO463" s="136"/>
      <c r="AP463" s="136"/>
      <c r="AQ463" s="136"/>
      <c r="AR463" s="136"/>
      <c r="AS463" s="136"/>
      <c r="AT463" s="136"/>
      <c r="AU463" s="136"/>
      <c r="AV463" s="136"/>
      <c r="AW463" s="136"/>
      <c r="AX463" s="136"/>
      <c r="AY463" s="136"/>
    </row>
    <row r="464" spans="1:51" s="9" customFormat="1" ht="31.5" hidden="1" customHeight="1">
      <c r="A464" s="15">
        <v>458</v>
      </c>
      <c r="B464" s="11" t="s">
        <v>984</v>
      </c>
      <c r="C464" s="10" t="s">
        <v>102</v>
      </c>
      <c r="D464" s="18" t="s">
        <v>102</v>
      </c>
      <c r="E464" s="23" t="s">
        <v>30</v>
      </c>
      <c r="F464" s="10" t="s">
        <v>26</v>
      </c>
      <c r="G464" s="15" t="s">
        <v>33</v>
      </c>
      <c r="H464" s="11" t="s">
        <v>985</v>
      </c>
      <c r="I464" s="24">
        <v>34131</v>
      </c>
      <c r="J464" s="158"/>
      <c r="K464" s="10" t="s">
        <v>38</v>
      </c>
      <c r="L464" s="10" t="s">
        <v>981</v>
      </c>
      <c r="M464" s="10">
        <v>15</v>
      </c>
      <c r="N464" s="52">
        <f t="shared" si="129"/>
        <v>0</v>
      </c>
      <c r="O464" s="51"/>
      <c r="P464" s="51"/>
      <c r="Q464" s="51"/>
      <c r="R464" s="52" t="e">
        <f t="shared" si="130"/>
        <v>#DIV/0!</v>
      </c>
      <c r="S464" s="51"/>
      <c r="T464" s="52" t="e">
        <f t="shared" si="131"/>
        <v>#DIV/0!</v>
      </c>
      <c r="U464" s="51"/>
      <c r="V464" s="52" t="e">
        <f t="shared" si="132"/>
        <v>#DIV/0!</v>
      </c>
      <c r="W464" s="51"/>
      <c r="X464" s="52" t="e">
        <f t="shared" si="133"/>
        <v>#DIV/0!</v>
      </c>
      <c r="Y464" s="51"/>
      <c r="Z464" s="176"/>
      <c r="AA464" s="176"/>
      <c r="AB464" s="188">
        <f t="shared" si="134"/>
        <v>0</v>
      </c>
      <c r="AC464" s="176"/>
      <c r="AD464" s="176"/>
      <c r="AE464" s="190">
        <f t="shared" si="135"/>
        <v>0</v>
      </c>
      <c r="AF464" s="190">
        <f t="shared" si="136"/>
        <v>0</v>
      </c>
      <c r="AG464" s="190">
        <f t="shared" si="137"/>
        <v>0</v>
      </c>
      <c r="AH464" s="190">
        <f t="shared" si="138"/>
        <v>0</v>
      </c>
      <c r="AI464" s="191">
        <f t="shared" si="139"/>
        <v>0</v>
      </c>
      <c r="AJ464" s="191" t="e">
        <f>#REF!+#REF!+AI464</f>
        <v>#REF!</v>
      </c>
      <c r="AK464" s="153" t="s">
        <v>1</v>
      </c>
      <c r="AL464" s="153"/>
      <c r="AM464" s="136"/>
      <c r="AN464" s="136"/>
      <c r="AO464" s="136"/>
      <c r="AP464" s="136"/>
      <c r="AQ464" s="136"/>
      <c r="AR464" s="136"/>
      <c r="AS464" s="136"/>
      <c r="AT464" s="136"/>
      <c r="AU464" s="136"/>
      <c r="AV464" s="136"/>
      <c r="AW464" s="136"/>
      <c r="AX464" s="136"/>
      <c r="AY464" s="136"/>
    </row>
    <row r="465" spans="1:51" s="9" customFormat="1" ht="31.5" hidden="1" customHeight="1">
      <c r="A465" s="10">
        <v>459</v>
      </c>
      <c r="B465" s="11" t="s">
        <v>986</v>
      </c>
      <c r="C465" s="10" t="s">
        <v>102</v>
      </c>
      <c r="D465" s="18" t="s">
        <v>102</v>
      </c>
      <c r="E465" s="23" t="s">
        <v>271</v>
      </c>
      <c r="F465" s="10" t="s">
        <v>26</v>
      </c>
      <c r="G465" s="15" t="s">
        <v>33</v>
      </c>
      <c r="H465" s="11" t="s">
        <v>1356</v>
      </c>
      <c r="I465" s="24">
        <v>39507</v>
      </c>
      <c r="J465" s="158"/>
      <c r="K465" s="10" t="s">
        <v>27</v>
      </c>
      <c r="L465" s="10"/>
      <c r="M465" s="10">
        <v>11</v>
      </c>
      <c r="N465" s="52">
        <f t="shared" si="129"/>
        <v>0</v>
      </c>
      <c r="O465" s="51"/>
      <c r="P465" s="51"/>
      <c r="Q465" s="51"/>
      <c r="R465" s="52" t="e">
        <f t="shared" si="130"/>
        <v>#DIV/0!</v>
      </c>
      <c r="S465" s="51"/>
      <c r="T465" s="52" t="e">
        <f t="shared" si="131"/>
        <v>#DIV/0!</v>
      </c>
      <c r="U465" s="51"/>
      <c r="V465" s="52" t="e">
        <f t="shared" si="132"/>
        <v>#DIV/0!</v>
      </c>
      <c r="W465" s="51"/>
      <c r="X465" s="52" t="e">
        <f t="shared" si="133"/>
        <v>#DIV/0!</v>
      </c>
      <c r="Y465" s="51"/>
      <c r="Z465" s="176"/>
      <c r="AA465" s="176"/>
      <c r="AB465" s="188">
        <f t="shared" si="134"/>
        <v>0</v>
      </c>
      <c r="AC465" s="176"/>
      <c r="AD465" s="176"/>
      <c r="AE465" s="190">
        <f t="shared" si="135"/>
        <v>0</v>
      </c>
      <c r="AF465" s="190">
        <f t="shared" si="136"/>
        <v>0</v>
      </c>
      <c r="AG465" s="190">
        <f t="shared" si="137"/>
        <v>0</v>
      </c>
      <c r="AH465" s="190">
        <f t="shared" si="138"/>
        <v>0</v>
      </c>
      <c r="AI465" s="191">
        <f t="shared" si="139"/>
        <v>0</v>
      </c>
      <c r="AJ465" s="191" t="e">
        <f>#REF!+#REF!+AI465</f>
        <v>#REF!</v>
      </c>
      <c r="AK465" s="136" t="s">
        <v>1</v>
      </c>
      <c r="AL465" s="136" t="s">
        <v>1</v>
      </c>
      <c r="AM465" s="136"/>
      <c r="AN465" s="136"/>
      <c r="AO465" s="136"/>
      <c r="AP465" s="136"/>
      <c r="AQ465" s="136"/>
      <c r="AR465" s="136"/>
      <c r="AS465" s="136"/>
      <c r="AT465" s="136"/>
      <c r="AU465" s="136"/>
      <c r="AV465" s="136"/>
      <c r="AW465" s="136"/>
      <c r="AX465" s="136"/>
      <c r="AY465" s="136"/>
    </row>
    <row r="466" spans="1:51" s="9" customFormat="1" ht="31.5" hidden="1" customHeight="1">
      <c r="A466" s="99">
        <v>460</v>
      </c>
      <c r="B466" s="11" t="s">
        <v>987</v>
      </c>
      <c r="C466" s="10" t="s">
        <v>988</v>
      </c>
      <c r="D466" s="18" t="s">
        <v>988</v>
      </c>
      <c r="E466" s="23" t="s">
        <v>271</v>
      </c>
      <c r="F466" s="10" t="s">
        <v>26</v>
      </c>
      <c r="G466" s="15" t="s">
        <v>33</v>
      </c>
      <c r="H466" s="11" t="s">
        <v>989</v>
      </c>
      <c r="I466" s="24">
        <v>39355</v>
      </c>
      <c r="J466" s="158"/>
      <c r="K466" s="10" t="s">
        <v>38</v>
      </c>
      <c r="L466" s="10" t="s">
        <v>990</v>
      </c>
      <c r="M466" s="10">
        <v>11</v>
      </c>
      <c r="N466" s="52">
        <f t="shared" si="129"/>
        <v>0</v>
      </c>
      <c r="O466" s="51"/>
      <c r="P466" s="51"/>
      <c r="Q466" s="51"/>
      <c r="R466" s="52" t="e">
        <f t="shared" si="130"/>
        <v>#DIV/0!</v>
      </c>
      <c r="S466" s="51"/>
      <c r="T466" s="52" t="e">
        <f t="shared" si="131"/>
        <v>#DIV/0!</v>
      </c>
      <c r="U466" s="51"/>
      <c r="V466" s="52" t="e">
        <f t="shared" si="132"/>
        <v>#DIV/0!</v>
      </c>
      <c r="W466" s="51"/>
      <c r="X466" s="52" t="e">
        <f t="shared" si="133"/>
        <v>#DIV/0!</v>
      </c>
      <c r="Y466" s="51"/>
      <c r="Z466" s="176"/>
      <c r="AA466" s="176"/>
      <c r="AB466" s="188">
        <f t="shared" si="134"/>
        <v>0</v>
      </c>
      <c r="AC466" s="176"/>
      <c r="AD466" s="176"/>
      <c r="AE466" s="190">
        <f t="shared" si="135"/>
        <v>0</v>
      </c>
      <c r="AF466" s="190">
        <f t="shared" si="136"/>
        <v>0</v>
      </c>
      <c r="AG466" s="190">
        <f t="shared" si="137"/>
        <v>0</v>
      </c>
      <c r="AH466" s="190">
        <f t="shared" si="138"/>
        <v>0</v>
      </c>
      <c r="AI466" s="191">
        <f t="shared" si="139"/>
        <v>0</v>
      </c>
      <c r="AJ466" s="191" t="e">
        <f>#REF!+#REF!+AI466</f>
        <v>#REF!</v>
      </c>
      <c r="AK466" s="135"/>
      <c r="AL466" s="135"/>
      <c r="AM466" s="136"/>
      <c r="AN466" s="136"/>
      <c r="AO466" s="136"/>
      <c r="AP466" s="136"/>
      <c r="AQ466" s="136"/>
      <c r="AR466" s="136"/>
      <c r="AS466" s="136"/>
      <c r="AT466" s="136"/>
      <c r="AU466" s="136"/>
      <c r="AV466" s="136"/>
      <c r="AW466" s="136"/>
      <c r="AX466" s="136"/>
      <c r="AY466" s="136"/>
    </row>
    <row r="467" spans="1:51" s="9" customFormat="1" ht="31.5" hidden="1" customHeight="1">
      <c r="A467" s="15">
        <v>461</v>
      </c>
      <c r="B467" s="11" t="s">
        <v>991</v>
      </c>
      <c r="C467" s="10" t="s">
        <v>988</v>
      </c>
      <c r="D467" s="12" t="s">
        <v>988</v>
      </c>
      <c r="E467" s="23" t="s">
        <v>271</v>
      </c>
      <c r="F467" s="10" t="s">
        <v>26</v>
      </c>
      <c r="G467" s="15" t="s">
        <v>44</v>
      </c>
      <c r="H467" s="11" t="s">
        <v>992</v>
      </c>
      <c r="I467" s="24">
        <v>39355</v>
      </c>
      <c r="J467" s="158"/>
      <c r="K467" s="10" t="s">
        <v>38</v>
      </c>
      <c r="L467" s="10" t="s">
        <v>990</v>
      </c>
      <c r="M467" s="10" t="s">
        <v>127</v>
      </c>
      <c r="N467" s="52">
        <f t="shared" si="129"/>
        <v>0</v>
      </c>
      <c r="O467" s="51"/>
      <c r="P467" s="51"/>
      <c r="Q467" s="51"/>
      <c r="R467" s="52" t="e">
        <f t="shared" si="130"/>
        <v>#DIV/0!</v>
      </c>
      <c r="S467" s="51"/>
      <c r="T467" s="52" t="e">
        <f t="shared" si="131"/>
        <v>#DIV/0!</v>
      </c>
      <c r="U467" s="51"/>
      <c r="V467" s="52" t="e">
        <f t="shared" si="132"/>
        <v>#DIV/0!</v>
      </c>
      <c r="W467" s="51"/>
      <c r="X467" s="52" t="e">
        <f t="shared" si="133"/>
        <v>#DIV/0!</v>
      </c>
      <c r="Y467" s="51"/>
      <c r="Z467" s="176"/>
      <c r="AA467" s="176"/>
      <c r="AB467" s="188">
        <f t="shared" si="134"/>
        <v>0</v>
      </c>
      <c r="AC467" s="176"/>
      <c r="AD467" s="176"/>
      <c r="AE467" s="190">
        <f t="shared" si="135"/>
        <v>0</v>
      </c>
      <c r="AF467" s="190">
        <f t="shared" si="136"/>
        <v>0</v>
      </c>
      <c r="AG467" s="190">
        <f t="shared" si="137"/>
        <v>0</v>
      </c>
      <c r="AH467" s="190">
        <f t="shared" si="138"/>
        <v>0</v>
      </c>
      <c r="AI467" s="191">
        <f t="shared" si="139"/>
        <v>0</v>
      </c>
      <c r="AJ467" s="191" t="e">
        <f>#REF!+#REF!+AI467</f>
        <v>#REF!</v>
      </c>
      <c r="AK467" s="152"/>
      <c r="AL467" s="152"/>
      <c r="AM467" s="136"/>
      <c r="AN467" s="136"/>
      <c r="AO467" s="136"/>
      <c r="AP467" s="136"/>
      <c r="AQ467" s="136"/>
      <c r="AR467" s="136"/>
      <c r="AS467" s="136"/>
      <c r="AT467" s="136"/>
      <c r="AU467" s="136"/>
      <c r="AV467" s="136"/>
      <c r="AW467" s="136"/>
      <c r="AX467" s="136"/>
      <c r="AY467" s="136"/>
    </row>
    <row r="468" spans="1:51" s="9" customFormat="1" ht="31.5" hidden="1" customHeight="1">
      <c r="A468" s="10">
        <v>462</v>
      </c>
      <c r="B468" s="11" t="s">
        <v>993</v>
      </c>
      <c r="C468" s="10" t="s">
        <v>988</v>
      </c>
      <c r="D468" s="12" t="s">
        <v>988</v>
      </c>
      <c r="E468" s="23" t="s">
        <v>271</v>
      </c>
      <c r="F468" s="10" t="s">
        <v>26</v>
      </c>
      <c r="G468" s="15" t="s">
        <v>33</v>
      </c>
      <c r="H468" s="11" t="s">
        <v>994</v>
      </c>
      <c r="I468" s="24">
        <v>39192</v>
      </c>
      <c r="J468" s="158"/>
      <c r="K468" s="10" t="s">
        <v>38</v>
      </c>
      <c r="L468" s="10" t="s">
        <v>995</v>
      </c>
      <c r="M468" s="10">
        <v>31</v>
      </c>
      <c r="N468" s="52">
        <f t="shared" si="129"/>
        <v>0</v>
      </c>
      <c r="O468" s="51"/>
      <c r="P468" s="51"/>
      <c r="Q468" s="51"/>
      <c r="R468" s="52" t="e">
        <f t="shared" si="130"/>
        <v>#DIV/0!</v>
      </c>
      <c r="S468" s="51"/>
      <c r="T468" s="52" t="e">
        <f t="shared" si="131"/>
        <v>#DIV/0!</v>
      </c>
      <c r="U468" s="51"/>
      <c r="V468" s="52" t="e">
        <f t="shared" si="132"/>
        <v>#DIV/0!</v>
      </c>
      <c r="W468" s="51"/>
      <c r="X468" s="52" t="e">
        <f t="shared" si="133"/>
        <v>#DIV/0!</v>
      </c>
      <c r="Y468" s="51"/>
      <c r="Z468" s="176"/>
      <c r="AA468" s="176"/>
      <c r="AB468" s="188">
        <f t="shared" si="134"/>
        <v>0</v>
      </c>
      <c r="AC468" s="176"/>
      <c r="AD468" s="176"/>
      <c r="AE468" s="190">
        <f t="shared" si="135"/>
        <v>0</v>
      </c>
      <c r="AF468" s="190">
        <f t="shared" si="136"/>
        <v>0</v>
      </c>
      <c r="AG468" s="190">
        <f t="shared" si="137"/>
        <v>0</v>
      </c>
      <c r="AH468" s="190">
        <f t="shared" si="138"/>
        <v>0</v>
      </c>
      <c r="AI468" s="191">
        <f t="shared" si="139"/>
        <v>0</v>
      </c>
      <c r="AJ468" s="191" t="e">
        <f>#REF!+#REF!+AI468</f>
        <v>#REF!</v>
      </c>
      <c r="AK468" s="136" t="s">
        <v>1</v>
      </c>
      <c r="AL468" s="136" t="s">
        <v>1</v>
      </c>
      <c r="AM468" s="136"/>
      <c r="AN468" s="136"/>
      <c r="AO468" s="136"/>
      <c r="AP468" s="136"/>
      <c r="AQ468" s="136"/>
      <c r="AR468" s="136"/>
      <c r="AS468" s="136"/>
      <c r="AT468" s="136"/>
      <c r="AU468" s="136"/>
      <c r="AV468" s="136"/>
      <c r="AW468" s="136"/>
      <c r="AX468" s="136"/>
      <c r="AY468" s="136"/>
    </row>
    <row r="469" spans="1:51" s="9" customFormat="1" ht="31.5" hidden="1" customHeight="1">
      <c r="A469" s="99">
        <v>463</v>
      </c>
      <c r="B469" s="11" t="s">
        <v>1357</v>
      </c>
      <c r="C469" s="10" t="s">
        <v>997</v>
      </c>
      <c r="D469" s="12" t="s">
        <v>997</v>
      </c>
      <c r="E469" s="23" t="s">
        <v>1358</v>
      </c>
      <c r="F469" s="10" t="s">
        <v>26</v>
      </c>
      <c r="G469" s="15" t="s">
        <v>33</v>
      </c>
      <c r="H469" s="11" t="s">
        <v>1000</v>
      </c>
      <c r="I469" s="24">
        <v>38033</v>
      </c>
      <c r="J469" s="158"/>
      <c r="K469" s="10" t="s">
        <v>27</v>
      </c>
      <c r="L469" s="10" t="s">
        <v>1001</v>
      </c>
      <c r="M469" s="10" t="s">
        <v>1359</v>
      </c>
      <c r="N469" s="52">
        <f t="shared" si="129"/>
        <v>0</v>
      </c>
      <c r="O469" s="51"/>
      <c r="P469" s="51"/>
      <c r="Q469" s="51"/>
      <c r="R469" s="52" t="e">
        <f t="shared" si="130"/>
        <v>#DIV/0!</v>
      </c>
      <c r="S469" s="51"/>
      <c r="T469" s="52" t="e">
        <f t="shared" si="131"/>
        <v>#DIV/0!</v>
      </c>
      <c r="U469" s="51"/>
      <c r="V469" s="52" t="e">
        <f t="shared" si="132"/>
        <v>#DIV/0!</v>
      </c>
      <c r="W469" s="51"/>
      <c r="X469" s="52" t="e">
        <f t="shared" si="133"/>
        <v>#DIV/0!</v>
      </c>
      <c r="Y469" s="51"/>
      <c r="Z469" s="176"/>
      <c r="AA469" s="176"/>
      <c r="AB469" s="188">
        <f t="shared" si="134"/>
        <v>0</v>
      </c>
      <c r="AC469" s="176"/>
      <c r="AD469" s="176"/>
      <c r="AE469" s="190">
        <f t="shared" si="135"/>
        <v>0</v>
      </c>
      <c r="AF469" s="190">
        <f t="shared" si="136"/>
        <v>0</v>
      </c>
      <c r="AG469" s="190">
        <f t="shared" si="137"/>
        <v>0</v>
      </c>
      <c r="AH469" s="190">
        <f t="shared" si="138"/>
        <v>0</v>
      </c>
      <c r="AI469" s="191">
        <f t="shared" si="139"/>
        <v>0</v>
      </c>
      <c r="AJ469" s="191" t="e">
        <f>#REF!+#REF!+AI469</f>
        <v>#REF!</v>
      </c>
      <c r="AK469" s="135"/>
      <c r="AL469" s="135"/>
      <c r="AM469" s="136"/>
      <c r="AN469" s="136"/>
      <c r="AO469" s="136"/>
      <c r="AP469" s="136"/>
      <c r="AQ469" s="136"/>
      <c r="AR469" s="136"/>
      <c r="AS469" s="136"/>
      <c r="AT469" s="136"/>
      <c r="AU469" s="136"/>
      <c r="AV469" s="136"/>
      <c r="AW469" s="136"/>
      <c r="AX469" s="136"/>
      <c r="AY469" s="136"/>
    </row>
    <row r="470" spans="1:51" s="9" customFormat="1" ht="31.5" hidden="1" customHeight="1">
      <c r="A470" s="15">
        <v>464</v>
      </c>
      <c r="B470" s="11" t="s">
        <v>996</v>
      </c>
      <c r="C470" s="10" t="s">
        <v>997</v>
      </c>
      <c r="D470" s="18" t="s">
        <v>997</v>
      </c>
      <c r="E470" s="23" t="s">
        <v>271</v>
      </c>
      <c r="F470" s="10" t="s">
        <v>26</v>
      </c>
      <c r="G470" s="15" t="s">
        <v>33</v>
      </c>
      <c r="H470" s="11" t="s">
        <v>998</v>
      </c>
      <c r="I470" s="24">
        <v>25227</v>
      </c>
      <c r="J470" s="158"/>
      <c r="K470" s="10" t="s">
        <v>38</v>
      </c>
      <c r="L470" s="10" t="s">
        <v>999</v>
      </c>
      <c r="M470" s="10">
        <v>11</v>
      </c>
      <c r="N470" s="52">
        <f t="shared" si="129"/>
        <v>0</v>
      </c>
      <c r="O470" s="51"/>
      <c r="P470" s="51"/>
      <c r="Q470" s="51"/>
      <c r="R470" s="52" t="e">
        <f t="shared" si="130"/>
        <v>#DIV/0!</v>
      </c>
      <c r="S470" s="51"/>
      <c r="T470" s="52" t="e">
        <f t="shared" si="131"/>
        <v>#DIV/0!</v>
      </c>
      <c r="U470" s="51"/>
      <c r="V470" s="52" t="e">
        <f t="shared" si="132"/>
        <v>#DIV/0!</v>
      </c>
      <c r="W470" s="51"/>
      <c r="X470" s="52" t="e">
        <f t="shared" si="133"/>
        <v>#DIV/0!</v>
      </c>
      <c r="Y470" s="51"/>
      <c r="Z470" s="176"/>
      <c r="AA470" s="176"/>
      <c r="AB470" s="188">
        <f t="shared" si="134"/>
        <v>0</v>
      </c>
      <c r="AC470" s="176"/>
      <c r="AD470" s="176"/>
      <c r="AE470" s="190">
        <f t="shared" si="135"/>
        <v>0</v>
      </c>
      <c r="AF470" s="190">
        <f t="shared" si="136"/>
        <v>0</v>
      </c>
      <c r="AG470" s="190">
        <f t="shared" si="137"/>
        <v>0</v>
      </c>
      <c r="AH470" s="190">
        <f t="shared" si="138"/>
        <v>0</v>
      </c>
      <c r="AI470" s="191">
        <f t="shared" si="139"/>
        <v>0</v>
      </c>
      <c r="AJ470" s="191" t="e">
        <f>#REF!+#REF!+AI470</f>
        <v>#REF!</v>
      </c>
      <c r="AK470" s="135" t="s">
        <v>1</v>
      </c>
      <c r="AL470" s="135"/>
      <c r="AM470" s="136"/>
      <c r="AN470" s="136"/>
      <c r="AO470" s="136"/>
      <c r="AP470" s="136"/>
      <c r="AQ470" s="136"/>
      <c r="AR470" s="136"/>
      <c r="AS470" s="136"/>
      <c r="AT470" s="136"/>
      <c r="AU470" s="136"/>
      <c r="AV470" s="136"/>
      <c r="AW470" s="136"/>
      <c r="AX470" s="136"/>
      <c r="AY470" s="136"/>
    </row>
    <row r="471" spans="1:51" s="69" customFormat="1" ht="31.5" hidden="1" customHeight="1">
      <c r="A471" s="10">
        <v>465</v>
      </c>
      <c r="B471" s="22" t="s">
        <v>924</v>
      </c>
      <c r="C471" s="10" t="s">
        <v>165</v>
      </c>
      <c r="D471" s="63" t="s">
        <v>165</v>
      </c>
      <c r="E471" s="23" t="s">
        <v>305</v>
      </c>
      <c r="F471" s="10" t="s">
        <v>26</v>
      </c>
      <c r="G471" s="67" t="s">
        <v>33</v>
      </c>
      <c r="H471" s="11" t="s">
        <v>925</v>
      </c>
      <c r="I471" s="24">
        <v>39507</v>
      </c>
      <c r="J471" s="167"/>
      <c r="K471" s="10" t="s">
        <v>38</v>
      </c>
      <c r="L471" s="10" t="s">
        <v>167</v>
      </c>
      <c r="M471" s="10" t="s">
        <v>1360</v>
      </c>
      <c r="N471" s="52">
        <f t="shared" si="129"/>
        <v>0</v>
      </c>
      <c r="O471" s="68"/>
      <c r="P471" s="68"/>
      <c r="Q471" s="68"/>
      <c r="R471" s="52" t="e">
        <f t="shared" si="130"/>
        <v>#DIV/0!</v>
      </c>
      <c r="S471" s="68"/>
      <c r="T471" s="52" t="e">
        <f t="shared" si="131"/>
        <v>#DIV/0!</v>
      </c>
      <c r="U471" s="68"/>
      <c r="V471" s="52" t="e">
        <f t="shared" si="132"/>
        <v>#DIV/0!</v>
      </c>
      <c r="W471" s="68"/>
      <c r="X471" s="52" t="e">
        <f t="shared" si="133"/>
        <v>#DIV/0!</v>
      </c>
      <c r="Y471" s="68"/>
      <c r="Z471" s="176"/>
      <c r="AA471" s="176"/>
      <c r="AB471" s="188">
        <f t="shared" si="134"/>
        <v>0</v>
      </c>
      <c r="AC471" s="176"/>
      <c r="AD471" s="176"/>
      <c r="AE471" s="190">
        <f t="shared" si="135"/>
        <v>0</v>
      </c>
      <c r="AF471" s="190">
        <f t="shared" si="136"/>
        <v>0</v>
      </c>
      <c r="AG471" s="190">
        <f t="shared" si="137"/>
        <v>0</v>
      </c>
      <c r="AH471" s="190">
        <f t="shared" si="138"/>
        <v>0</v>
      </c>
      <c r="AI471" s="191">
        <f t="shared" si="139"/>
        <v>0</v>
      </c>
      <c r="AJ471" s="191" t="e">
        <f>#REF!+#REF!+AI471</f>
        <v>#REF!</v>
      </c>
      <c r="AK471" s="135" t="s">
        <v>1</v>
      </c>
      <c r="AL471" s="135"/>
      <c r="AM471" s="136"/>
      <c r="AN471" s="136"/>
      <c r="AO471" s="136"/>
      <c r="AP471" s="136"/>
      <c r="AQ471" s="136"/>
      <c r="AR471" s="136"/>
      <c r="AS471" s="136"/>
      <c r="AT471" s="136"/>
      <c r="AU471" s="136"/>
      <c r="AV471" s="136"/>
      <c r="AW471" s="136"/>
      <c r="AX471" s="136"/>
      <c r="AY471" s="136"/>
    </row>
    <row r="472" spans="1:51" s="72" customFormat="1" ht="31.5" hidden="1" customHeight="1">
      <c r="A472" s="99">
        <v>466</v>
      </c>
      <c r="B472" s="22" t="s">
        <v>926</v>
      </c>
      <c r="C472" s="10" t="s">
        <v>165</v>
      </c>
      <c r="D472" s="63" t="s">
        <v>165</v>
      </c>
      <c r="E472" s="23" t="s">
        <v>305</v>
      </c>
      <c r="F472" s="10" t="s">
        <v>26</v>
      </c>
      <c r="G472" s="70" t="s">
        <v>33</v>
      </c>
      <c r="H472" s="11" t="s">
        <v>927</v>
      </c>
      <c r="I472" s="24">
        <v>22920</v>
      </c>
      <c r="J472" s="168"/>
      <c r="K472" s="10" t="s">
        <v>1361</v>
      </c>
      <c r="L472" s="10" t="s">
        <v>1430</v>
      </c>
      <c r="M472" s="10" t="s">
        <v>1244</v>
      </c>
      <c r="N472" s="52">
        <f t="shared" si="129"/>
        <v>0</v>
      </c>
      <c r="O472" s="71"/>
      <c r="P472" s="71"/>
      <c r="Q472" s="71"/>
      <c r="R472" s="52" t="e">
        <f t="shared" si="130"/>
        <v>#DIV/0!</v>
      </c>
      <c r="S472" s="71"/>
      <c r="T472" s="52" t="e">
        <f t="shared" si="131"/>
        <v>#DIV/0!</v>
      </c>
      <c r="U472" s="71"/>
      <c r="V472" s="52" t="e">
        <f t="shared" si="132"/>
        <v>#DIV/0!</v>
      </c>
      <c r="W472" s="71"/>
      <c r="X472" s="52" t="e">
        <f t="shared" si="133"/>
        <v>#DIV/0!</v>
      </c>
      <c r="Y472" s="71"/>
      <c r="Z472" s="176"/>
      <c r="AA472" s="176"/>
      <c r="AB472" s="188">
        <f t="shared" si="134"/>
        <v>0</v>
      </c>
      <c r="AC472" s="176"/>
      <c r="AD472" s="176"/>
      <c r="AE472" s="190">
        <f t="shared" si="135"/>
        <v>0</v>
      </c>
      <c r="AF472" s="190">
        <f t="shared" si="136"/>
        <v>0</v>
      </c>
      <c r="AG472" s="190">
        <f t="shared" si="137"/>
        <v>0</v>
      </c>
      <c r="AH472" s="190">
        <f t="shared" si="138"/>
        <v>0</v>
      </c>
      <c r="AI472" s="191">
        <f t="shared" si="139"/>
        <v>0</v>
      </c>
      <c r="AJ472" s="191" t="e">
        <f>#REF!+#REF!+AI472</f>
        <v>#REF!</v>
      </c>
      <c r="AK472" s="135" t="s">
        <v>1</v>
      </c>
      <c r="AL472" s="135"/>
      <c r="AM472" s="136"/>
      <c r="AN472" s="136"/>
      <c r="AO472" s="136"/>
      <c r="AP472" s="136"/>
      <c r="AQ472" s="136"/>
      <c r="AR472" s="136"/>
      <c r="AS472" s="136"/>
      <c r="AT472" s="136"/>
      <c r="AU472" s="136"/>
      <c r="AV472" s="136"/>
      <c r="AW472" s="136"/>
      <c r="AX472" s="136"/>
      <c r="AY472" s="136"/>
    </row>
    <row r="473" spans="1:51" s="80" customFormat="1" ht="31.5" hidden="1" customHeight="1">
      <c r="A473" s="15">
        <v>467</v>
      </c>
      <c r="B473" s="74" t="s">
        <v>928</v>
      </c>
      <c r="C473" s="73" t="s">
        <v>165</v>
      </c>
      <c r="D473" s="75" t="s">
        <v>165</v>
      </c>
      <c r="E473" s="76" t="s">
        <v>271</v>
      </c>
      <c r="F473" s="73" t="s">
        <v>26</v>
      </c>
      <c r="G473" s="77" t="s">
        <v>33</v>
      </c>
      <c r="H473" s="78" t="s">
        <v>929</v>
      </c>
      <c r="I473" s="79">
        <v>36890</v>
      </c>
      <c r="J473" s="169"/>
      <c r="K473" s="73" t="s">
        <v>38</v>
      </c>
      <c r="L473" s="73" t="s">
        <v>167</v>
      </c>
      <c r="M473" s="73" t="s">
        <v>1431</v>
      </c>
      <c r="N473" s="52">
        <f t="shared" si="129"/>
        <v>0</v>
      </c>
      <c r="O473" s="119"/>
      <c r="P473" s="119"/>
      <c r="Q473" s="119"/>
      <c r="R473" s="52" t="e">
        <f t="shared" si="130"/>
        <v>#DIV/0!</v>
      </c>
      <c r="S473" s="119"/>
      <c r="T473" s="52" t="e">
        <f t="shared" si="131"/>
        <v>#DIV/0!</v>
      </c>
      <c r="U473" s="119"/>
      <c r="V473" s="52" t="e">
        <f t="shared" si="132"/>
        <v>#DIV/0!</v>
      </c>
      <c r="W473" s="119"/>
      <c r="X473" s="52" t="e">
        <f t="shared" si="133"/>
        <v>#DIV/0!</v>
      </c>
      <c r="Y473" s="119"/>
      <c r="Z473" s="185"/>
      <c r="AA473" s="185"/>
      <c r="AB473" s="188">
        <f t="shared" si="134"/>
        <v>0</v>
      </c>
      <c r="AC473" s="185"/>
      <c r="AD473" s="185"/>
      <c r="AE473" s="190">
        <f t="shared" si="135"/>
        <v>0</v>
      </c>
      <c r="AF473" s="190">
        <f t="shared" si="136"/>
        <v>0</v>
      </c>
      <c r="AG473" s="190">
        <f t="shared" si="137"/>
        <v>0</v>
      </c>
      <c r="AH473" s="190">
        <f t="shared" si="138"/>
        <v>0</v>
      </c>
      <c r="AI473" s="191">
        <f t="shared" si="139"/>
        <v>0</v>
      </c>
      <c r="AJ473" s="191" t="e">
        <f>#REF!+#REF!+AI473</f>
        <v>#REF!</v>
      </c>
      <c r="AK473" s="136"/>
      <c r="AL473" s="136"/>
      <c r="AM473" s="136"/>
      <c r="AN473" s="136"/>
      <c r="AO473" s="136"/>
      <c r="AP473" s="136"/>
      <c r="AQ473" s="136"/>
      <c r="AR473" s="136"/>
      <c r="AS473" s="136"/>
      <c r="AT473" s="136"/>
      <c r="AU473" s="136"/>
      <c r="AV473" s="136"/>
      <c r="AW473" s="136"/>
      <c r="AX473" s="136"/>
      <c r="AY473" s="136"/>
    </row>
    <row r="474" spans="1:51" s="83" customFormat="1" ht="31.5" hidden="1" customHeight="1">
      <c r="A474" s="10">
        <v>468</v>
      </c>
      <c r="B474" s="22" t="s">
        <v>937</v>
      </c>
      <c r="C474" s="10" t="s">
        <v>165</v>
      </c>
      <c r="D474" s="63" t="s">
        <v>165</v>
      </c>
      <c r="E474" s="10" t="s">
        <v>1462</v>
      </c>
      <c r="F474" s="10" t="s">
        <v>50</v>
      </c>
      <c r="G474" s="81" t="s">
        <v>33</v>
      </c>
      <c r="H474" s="11" t="s">
        <v>938</v>
      </c>
      <c r="I474" s="24">
        <v>40934</v>
      </c>
      <c r="J474" s="170"/>
      <c r="K474" s="10" t="s">
        <v>38</v>
      </c>
      <c r="L474" s="10" t="s">
        <v>939</v>
      </c>
      <c r="M474" s="10"/>
      <c r="N474" s="52">
        <f t="shared" si="129"/>
        <v>0</v>
      </c>
      <c r="O474" s="82"/>
      <c r="P474" s="82"/>
      <c r="Q474" s="82"/>
      <c r="R474" s="52" t="e">
        <f t="shared" si="130"/>
        <v>#DIV/0!</v>
      </c>
      <c r="S474" s="82"/>
      <c r="T474" s="52" t="e">
        <f t="shared" si="131"/>
        <v>#DIV/0!</v>
      </c>
      <c r="U474" s="82"/>
      <c r="V474" s="52" t="e">
        <f t="shared" si="132"/>
        <v>#DIV/0!</v>
      </c>
      <c r="W474" s="82"/>
      <c r="X474" s="52" t="e">
        <f t="shared" si="133"/>
        <v>#DIV/0!</v>
      </c>
      <c r="Y474" s="82"/>
      <c r="Z474" s="176"/>
      <c r="AA474" s="176"/>
      <c r="AB474" s="188">
        <f t="shared" si="134"/>
        <v>0</v>
      </c>
      <c r="AC474" s="176"/>
      <c r="AD474" s="176"/>
      <c r="AE474" s="190">
        <f t="shared" si="135"/>
        <v>0</v>
      </c>
      <c r="AF474" s="190">
        <f t="shared" si="136"/>
        <v>0</v>
      </c>
      <c r="AG474" s="190">
        <f t="shared" si="137"/>
        <v>0</v>
      </c>
      <c r="AH474" s="190">
        <f t="shared" si="138"/>
        <v>0</v>
      </c>
      <c r="AI474" s="191">
        <f t="shared" si="139"/>
        <v>0</v>
      </c>
      <c r="AJ474" s="191" t="e">
        <f>#REF!+#REF!+AI474</f>
        <v>#REF!</v>
      </c>
      <c r="AK474" s="152"/>
      <c r="AL474" s="152"/>
      <c r="AM474" s="136"/>
      <c r="AN474" s="136"/>
      <c r="AO474" s="136"/>
      <c r="AP474" s="136"/>
      <c r="AQ474" s="136"/>
      <c r="AR474" s="136"/>
      <c r="AS474" s="136"/>
      <c r="AT474" s="136"/>
      <c r="AU474" s="136"/>
      <c r="AV474" s="136"/>
      <c r="AW474" s="136"/>
      <c r="AX474" s="136"/>
      <c r="AY474" s="136"/>
    </row>
    <row r="475" spans="1:51" s="83" customFormat="1" ht="31.5" hidden="1" customHeight="1">
      <c r="A475" s="99">
        <v>469</v>
      </c>
      <c r="B475" s="11" t="s">
        <v>940</v>
      </c>
      <c r="C475" s="10" t="s">
        <v>165</v>
      </c>
      <c r="D475" s="60" t="s">
        <v>165</v>
      </c>
      <c r="E475" s="23" t="s">
        <v>25</v>
      </c>
      <c r="F475" s="10" t="s">
        <v>26</v>
      </c>
      <c r="G475" s="81" t="s">
        <v>33</v>
      </c>
      <c r="H475" s="11" t="s">
        <v>941</v>
      </c>
      <c r="I475" s="24">
        <v>23182</v>
      </c>
      <c r="J475" s="170"/>
      <c r="K475" s="10" t="s">
        <v>188</v>
      </c>
      <c r="L475" s="10" t="s">
        <v>942</v>
      </c>
      <c r="M475" s="10" t="s">
        <v>1432</v>
      </c>
      <c r="N475" s="52">
        <f t="shared" si="129"/>
        <v>0</v>
      </c>
      <c r="O475" s="82"/>
      <c r="P475" s="82"/>
      <c r="Q475" s="82"/>
      <c r="R475" s="52" t="e">
        <f t="shared" si="130"/>
        <v>#DIV/0!</v>
      </c>
      <c r="S475" s="82"/>
      <c r="T475" s="52" t="e">
        <f t="shared" si="131"/>
        <v>#DIV/0!</v>
      </c>
      <c r="U475" s="82"/>
      <c r="V475" s="52" t="e">
        <f t="shared" si="132"/>
        <v>#DIV/0!</v>
      </c>
      <c r="W475" s="82"/>
      <c r="X475" s="52" t="e">
        <f t="shared" si="133"/>
        <v>#DIV/0!</v>
      </c>
      <c r="Y475" s="82"/>
      <c r="Z475" s="176"/>
      <c r="AA475" s="176"/>
      <c r="AB475" s="188">
        <f t="shared" si="134"/>
        <v>0</v>
      </c>
      <c r="AC475" s="176"/>
      <c r="AD475" s="176"/>
      <c r="AE475" s="190">
        <f t="shared" si="135"/>
        <v>0</v>
      </c>
      <c r="AF475" s="190">
        <f t="shared" si="136"/>
        <v>0</v>
      </c>
      <c r="AG475" s="190">
        <f t="shared" si="137"/>
        <v>0</v>
      </c>
      <c r="AH475" s="190">
        <f t="shared" si="138"/>
        <v>0</v>
      </c>
      <c r="AI475" s="191">
        <f t="shared" si="139"/>
        <v>0</v>
      </c>
      <c r="AJ475" s="191" t="e">
        <f>#REF!+#REF!+AI475</f>
        <v>#REF!</v>
      </c>
      <c r="AK475" s="136" t="s">
        <v>1</v>
      </c>
      <c r="AL475" s="136" t="s">
        <v>1</v>
      </c>
      <c r="AM475" s="136"/>
      <c r="AN475" s="136"/>
      <c r="AO475" s="136"/>
      <c r="AP475" s="136"/>
      <c r="AQ475" s="136"/>
      <c r="AR475" s="136"/>
      <c r="AS475" s="136"/>
      <c r="AT475" s="136"/>
      <c r="AU475" s="136"/>
      <c r="AV475" s="136"/>
      <c r="AW475" s="136"/>
      <c r="AX475" s="136"/>
      <c r="AY475" s="136"/>
    </row>
    <row r="476" spans="1:51" s="86" customFormat="1" ht="31.5" hidden="1" customHeight="1">
      <c r="A476" s="15">
        <v>470</v>
      </c>
      <c r="B476" s="11" t="s">
        <v>943</v>
      </c>
      <c r="C476" s="10" t="s">
        <v>165</v>
      </c>
      <c r="D476" s="60" t="s">
        <v>165</v>
      </c>
      <c r="E476" s="23" t="s">
        <v>271</v>
      </c>
      <c r="F476" s="10" t="s">
        <v>26</v>
      </c>
      <c r="G476" s="84" t="s">
        <v>33</v>
      </c>
      <c r="H476" s="11" t="s">
        <v>944</v>
      </c>
      <c r="I476" s="24">
        <v>38800</v>
      </c>
      <c r="J476" s="171"/>
      <c r="K476" s="10" t="s">
        <v>38</v>
      </c>
      <c r="L476" s="10" t="s">
        <v>167</v>
      </c>
      <c r="M476" s="10">
        <v>9</v>
      </c>
      <c r="N476" s="52">
        <f t="shared" si="129"/>
        <v>0</v>
      </c>
      <c r="O476" s="85"/>
      <c r="P476" s="85"/>
      <c r="Q476" s="85"/>
      <c r="R476" s="52" t="e">
        <f t="shared" si="130"/>
        <v>#DIV/0!</v>
      </c>
      <c r="S476" s="85"/>
      <c r="T476" s="52" t="e">
        <f t="shared" si="131"/>
        <v>#DIV/0!</v>
      </c>
      <c r="U476" s="85"/>
      <c r="V476" s="52" t="e">
        <f t="shared" si="132"/>
        <v>#DIV/0!</v>
      </c>
      <c r="W476" s="85"/>
      <c r="X476" s="52" t="e">
        <f t="shared" si="133"/>
        <v>#DIV/0!</v>
      </c>
      <c r="Y476" s="85"/>
      <c r="Z476" s="176"/>
      <c r="AA476" s="176"/>
      <c r="AB476" s="188">
        <f t="shared" si="134"/>
        <v>0</v>
      </c>
      <c r="AC476" s="176"/>
      <c r="AD476" s="176"/>
      <c r="AE476" s="190">
        <f t="shared" si="135"/>
        <v>0</v>
      </c>
      <c r="AF476" s="190">
        <f t="shared" si="136"/>
        <v>0</v>
      </c>
      <c r="AG476" s="190">
        <f t="shared" si="137"/>
        <v>0</v>
      </c>
      <c r="AH476" s="190">
        <f t="shared" si="138"/>
        <v>0</v>
      </c>
      <c r="AI476" s="191">
        <f t="shared" si="139"/>
        <v>0</v>
      </c>
      <c r="AJ476" s="191" t="e">
        <f>#REF!+#REF!+AI476</f>
        <v>#REF!</v>
      </c>
      <c r="AK476" s="135" t="s">
        <v>1</v>
      </c>
      <c r="AL476" s="135"/>
      <c r="AM476" s="136"/>
      <c r="AN476" s="136"/>
      <c r="AO476" s="136"/>
      <c r="AP476" s="136"/>
      <c r="AQ476" s="136"/>
      <c r="AR476" s="136"/>
      <c r="AS476" s="136"/>
      <c r="AT476" s="136"/>
      <c r="AU476" s="136"/>
      <c r="AV476" s="136"/>
      <c r="AW476" s="136"/>
      <c r="AX476" s="136"/>
      <c r="AY476" s="136"/>
    </row>
    <row r="477" spans="1:51" s="89" customFormat="1" ht="31.5" hidden="1" customHeight="1">
      <c r="A477" s="10">
        <v>471</v>
      </c>
      <c r="B477" s="11" t="s">
        <v>957</v>
      </c>
      <c r="C477" s="10" t="s">
        <v>165</v>
      </c>
      <c r="D477" s="60" t="s">
        <v>165</v>
      </c>
      <c r="E477" s="23" t="s">
        <v>25</v>
      </c>
      <c r="F477" s="10" t="s">
        <v>26</v>
      </c>
      <c r="G477" s="87" t="s">
        <v>33</v>
      </c>
      <c r="H477" s="11" t="s">
        <v>958</v>
      </c>
      <c r="I477" s="24">
        <v>34190</v>
      </c>
      <c r="J477" s="172"/>
      <c r="K477" s="10" t="s">
        <v>27</v>
      </c>
      <c r="L477" s="10"/>
      <c r="M477" s="10">
        <v>11</v>
      </c>
      <c r="N477" s="52">
        <f t="shared" si="129"/>
        <v>0</v>
      </c>
      <c r="O477" s="88"/>
      <c r="P477" s="88"/>
      <c r="Q477" s="88"/>
      <c r="R477" s="52" t="e">
        <f t="shared" si="130"/>
        <v>#DIV/0!</v>
      </c>
      <c r="S477" s="88"/>
      <c r="T477" s="52" t="e">
        <f t="shared" si="131"/>
        <v>#DIV/0!</v>
      </c>
      <c r="U477" s="88"/>
      <c r="V477" s="52" t="e">
        <f t="shared" si="132"/>
        <v>#DIV/0!</v>
      </c>
      <c r="W477" s="88"/>
      <c r="X477" s="52" t="e">
        <f t="shared" si="133"/>
        <v>#DIV/0!</v>
      </c>
      <c r="Y477" s="88"/>
      <c r="Z477" s="176"/>
      <c r="AA477" s="176"/>
      <c r="AB477" s="188">
        <f t="shared" si="134"/>
        <v>0</v>
      </c>
      <c r="AC477" s="176"/>
      <c r="AD477" s="176"/>
      <c r="AE477" s="190">
        <f t="shared" si="135"/>
        <v>0</v>
      </c>
      <c r="AF477" s="190">
        <f t="shared" si="136"/>
        <v>0</v>
      </c>
      <c r="AG477" s="190">
        <f t="shared" si="137"/>
        <v>0</v>
      </c>
      <c r="AH477" s="190">
        <f t="shared" si="138"/>
        <v>0</v>
      </c>
      <c r="AI477" s="191">
        <f t="shared" si="139"/>
        <v>0</v>
      </c>
      <c r="AJ477" s="191" t="e">
        <f>#REF!+#REF!+AI477</f>
        <v>#REF!</v>
      </c>
      <c r="AK477" s="135" t="s">
        <v>1</v>
      </c>
      <c r="AL477" s="135"/>
      <c r="AM477" s="136"/>
      <c r="AN477" s="136"/>
      <c r="AO477" s="136"/>
      <c r="AP477" s="136"/>
      <c r="AQ477" s="136"/>
      <c r="AR477" s="136"/>
      <c r="AS477" s="136"/>
      <c r="AT477" s="136"/>
      <c r="AU477" s="136"/>
      <c r="AV477" s="136"/>
      <c r="AW477" s="136"/>
      <c r="AX477" s="136"/>
      <c r="AY477" s="136"/>
    </row>
    <row r="478" spans="1:51" s="89" customFormat="1" ht="31.5" hidden="1" customHeight="1">
      <c r="A478" s="99">
        <v>472</v>
      </c>
      <c r="B478" s="11" t="s">
        <v>959</v>
      </c>
      <c r="C478" s="10" t="s">
        <v>165</v>
      </c>
      <c r="D478" s="60" t="s">
        <v>165</v>
      </c>
      <c r="E478" s="23" t="s">
        <v>305</v>
      </c>
      <c r="F478" s="10" t="s">
        <v>26</v>
      </c>
      <c r="G478" s="87" t="s">
        <v>44</v>
      </c>
      <c r="H478" s="11" t="s">
        <v>1362</v>
      </c>
      <c r="I478" s="24">
        <v>38675</v>
      </c>
      <c r="J478" s="172"/>
      <c r="K478" s="10" t="s">
        <v>27</v>
      </c>
      <c r="L478" s="10"/>
      <c r="M478" s="10">
        <v>9</v>
      </c>
      <c r="N478" s="52">
        <f t="shared" si="129"/>
        <v>0</v>
      </c>
      <c r="O478" s="88"/>
      <c r="P478" s="88"/>
      <c r="Q478" s="88"/>
      <c r="R478" s="52" t="e">
        <f t="shared" si="130"/>
        <v>#DIV/0!</v>
      </c>
      <c r="S478" s="88"/>
      <c r="T478" s="52" t="e">
        <f t="shared" si="131"/>
        <v>#DIV/0!</v>
      </c>
      <c r="U478" s="88"/>
      <c r="V478" s="52" t="e">
        <f t="shared" si="132"/>
        <v>#DIV/0!</v>
      </c>
      <c r="W478" s="88"/>
      <c r="X478" s="52" t="e">
        <f t="shared" si="133"/>
        <v>#DIV/0!</v>
      </c>
      <c r="Y478" s="88"/>
      <c r="Z478" s="176"/>
      <c r="AA478" s="176"/>
      <c r="AB478" s="188">
        <f t="shared" si="134"/>
        <v>0</v>
      </c>
      <c r="AC478" s="176"/>
      <c r="AD478" s="176"/>
      <c r="AE478" s="190">
        <f t="shared" si="135"/>
        <v>0</v>
      </c>
      <c r="AF478" s="190">
        <f t="shared" si="136"/>
        <v>0</v>
      </c>
      <c r="AG478" s="190">
        <f t="shared" si="137"/>
        <v>0</v>
      </c>
      <c r="AH478" s="190">
        <f t="shared" si="138"/>
        <v>0</v>
      </c>
      <c r="AI478" s="191">
        <f t="shared" si="139"/>
        <v>0</v>
      </c>
      <c r="AJ478" s="191" t="e">
        <f>#REF!+#REF!+AI478</f>
        <v>#REF!</v>
      </c>
      <c r="AK478" s="135" t="s">
        <v>1</v>
      </c>
      <c r="AL478" s="135"/>
      <c r="AM478" s="136"/>
      <c r="AN478" s="136"/>
      <c r="AO478" s="136"/>
      <c r="AP478" s="136"/>
      <c r="AQ478" s="136"/>
      <c r="AR478" s="136"/>
      <c r="AS478" s="136"/>
      <c r="AT478" s="136"/>
      <c r="AU478" s="136"/>
      <c r="AV478" s="136"/>
      <c r="AW478" s="136"/>
      <c r="AX478" s="136"/>
      <c r="AY478" s="136"/>
    </row>
    <row r="479" spans="1:51" s="9" customFormat="1" ht="31.5" hidden="1" customHeight="1">
      <c r="A479" s="15">
        <v>473</v>
      </c>
      <c r="B479" s="11" t="s">
        <v>1002</v>
      </c>
      <c r="C479" s="10" t="s">
        <v>1003</v>
      </c>
      <c r="D479" s="18" t="s">
        <v>1003</v>
      </c>
      <c r="E479" s="23" t="s">
        <v>30</v>
      </c>
      <c r="F479" s="10" t="s">
        <v>26</v>
      </c>
      <c r="G479" s="15" t="s">
        <v>44</v>
      </c>
      <c r="H479" s="11" t="s">
        <v>1004</v>
      </c>
      <c r="I479" s="24">
        <v>39954</v>
      </c>
      <c r="J479" s="158"/>
      <c r="K479" s="10" t="s">
        <v>38</v>
      </c>
      <c r="L479" s="10" t="s">
        <v>1005</v>
      </c>
      <c r="M479" s="10"/>
      <c r="N479" s="52">
        <f t="shared" si="129"/>
        <v>0</v>
      </c>
      <c r="O479" s="51"/>
      <c r="P479" s="51"/>
      <c r="Q479" s="51"/>
      <c r="R479" s="52" t="e">
        <f t="shared" si="130"/>
        <v>#DIV/0!</v>
      </c>
      <c r="S479" s="51"/>
      <c r="T479" s="52" t="e">
        <f t="shared" si="131"/>
        <v>#DIV/0!</v>
      </c>
      <c r="U479" s="51"/>
      <c r="V479" s="52" t="e">
        <f t="shared" si="132"/>
        <v>#DIV/0!</v>
      </c>
      <c r="W479" s="51"/>
      <c r="X479" s="52" t="e">
        <f t="shared" si="133"/>
        <v>#DIV/0!</v>
      </c>
      <c r="Y479" s="51"/>
      <c r="Z479" s="176"/>
      <c r="AA479" s="176"/>
      <c r="AB479" s="188">
        <f t="shared" si="134"/>
        <v>0</v>
      </c>
      <c r="AC479" s="176"/>
      <c r="AD479" s="176"/>
      <c r="AE479" s="190">
        <f t="shared" si="135"/>
        <v>0</v>
      </c>
      <c r="AF479" s="190">
        <f t="shared" si="136"/>
        <v>0</v>
      </c>
      <c r="AG479" s="190">
        <f t="shared" si="137"/>
        <v>0</v>
      </c>
      <c r="AH479" s="190">
        <f t="shared" si="138"/>
        <v>0</v>
      </c>
      <c r="AI479" s="191">
        <f t="shared" si="139"/>
        <v>0</v>
      </c>
      <c r="AJ479" s="191" t="e">
        <f>#REF!+#REF!+AI479</f>
        <v>#REF!</v>
      </c>
      <c r="AK479" s="136"/>
      <c r="AL479" s="136"/>
      <c r="AM479" s="136"/>
      <c r="AN479" s="136"/>
      <c r="AO479" s="136"/>
      <c r="AP479" s="136"/>
      <c r="AQ479" s="136"/>
      <c r="AR479" s="136"/>
      <c r="AS479" s="136"/>
      <c r="AT479" s="136"/>
      <c r="AU479" s="136"/>
      <c r="AV479" s="136"/>
      <c r="AW479" s="136"/>
      <c r="AX479" s="136"/>
      <c r="AY479" s="136"/>
    </row>
    <row r="480" spans="1:51" s="9" customFormat="1" ht="31.5" hidden="1" customHeight="1">
      <c r="A480" s="10">
        <v>474</v>
      </c>
      <c r="B480" s="11" t="s">
        <v>1006</v>
      </c>
      <c r="C480" s="10" t="s">
        <v>1003</v>
      </c>
      <c r="D480" s="18" t="s">
        <v>1003</v>
      </c>
      <c r="E480" s="23" t="s">
        <v>30</v>
      </c>
      <c r="F480" s="10" t="s">
        <v>50</v>
      </c>
      <c r="G480" s="15" t="s">
        <v>33</v>
      </c>
      <c r="H480" s="90" t="s">
        <v>1433</v>
      </c>
      <c r="I480" s="24">
        <v>35650</v>
      </c>
      <c r="J480" s="158"/>
      <c r="K480" s="10" t="s">
        <v>38</v>
      </c>
      <c r="L480" s="10" t="s">
        <v>1005</v>
      </c>
      <c r="M480" s="10"/>
      <c r="N480" s="52">
        <f t="shared" si="129"/>
        <v>0</v>
      </c>
      <c r="O480" s="51"/>
      <c r="P480" s="51"/>
      <c r="Q480" s="51"/>
      <c r="R480" s="52" t="e">
        <f t="shared" si="130"/>
        <v>#DIV/0!</v>
      </c>
      <c r="S480" s="51"/>
      <c r="T480" s="52" t="e">
        <f t="shared" si="131"/>
        <v>#DIV/0!</v>
      </c>
      <c r="U480" s="51"/>
      <c r="V480" s="52" t="e">
        <f t="shared" si="132"/>
        <v>#DIV/0!</v>
      </c>
      <c r="W480" s="51"/>
      <c r="X480" s="52" t="e">
        <f t="shared" si="133"/>
        <v>#DIV/0!</v>
      </c>
      <c r="Y480" s="51"/>
      <c r="Z480" s="176"/>
      <c r="AA480" s="176"/>
      <c r="AB480" s="188">
        <f t="shared" si="134"/>
        <v>0</v>
      </c>
      <c r="AC480" s="176"/>
      <c r="AD480" s="176"/>
      <c r="AE480" s="190">
        <f t="shared" si="135"/>
        <v>0</v>
      </c>
      <c r="AF480" s="190">
        <f t="shared" si="136"/>
        <v>0</v>
      </c>
      <c r="AG480" s="190">
        <f t="shared" si="137"/>
        <v>0</v>
      </c>
      <c r="AH480" s="190">
        <f t="shared" si="138"/>
        <v>0</v>
      </c>
      <c r="AI480" s="191">
        <f t="shared" si="139"/>
        <v>0</v>
      </c>
      <c r="AJ480" s="191" t="e">
        <f>#REF!+#REF!+AI480</f>
        <v>#REF!</v>
      </c>
      <c r="AK480" s="136"/>
      <c r="AL480" s="136"/>
      <c r="AM480" s="136"/>
      <c r="AN480" s="136"/>
      <c r="AO480" s="136"/>
      <c r="AP480" s="136"/>
      <c r="AQ480" s="136"/>
      <c r="AR480" s="136"/>
      <c r="AS480" s="136"/>
      <c r="AT480" s="136"/>
      <c r="AU480" s="136"/>
      <c r="AV480" s="136"/>
      <c r="AW480" s="136"/>
      <c r="AX480" s="136"/>
      <c r="AY480" s="136"/>
    </row>
    <row r="481" spans="1:51" s="9" customFormat="1" ht="31.5" hidden="1" customHeight="1">
      <c r="A481" s="99">
        <v>475</v>
      </c>
      <c r="B481" s="11" t="s">
        <v>1434</v>
      </c>
      <c r="C481" s="10" t="s">
        <v>1003</v>
      </c>
      <c r="D481" s="18" t="s">
        <v>1003</v>
      </c>
      <c r="E481" s="23" t="s">
        <v>30</v>
      </c>
      <c r="F481" s="10" t="s">
        <v>26</v>
      </c>
      <c r="G481" s="15" t="s">
        <v>1396</v>
      </c>
      <c r="H481" s="11" t="s">
        <v>1435</v>
      </c>
      <c r="I481" s="24">
        <v>42032</v>
      </c>
      <c r="J481" s="158"/>
      <c r="K481" s="23" t="s">
        <v>38</v>
      </c>
      <c r="L481" s="10" t="s">
        <v>1009</v>
      </c>
      <c r="M481" s="10"/>
      <c r="N481" s="52">
        <f t="shared" si="129"/>
        <v>0</v>
      </c>
      <c r="O481" s="51"/>
      <c r="P481" s="51"/>
      <c r="Q481" s="51"/>
      <c r="R481" s="52" t="e">
        <f t="shared" si="130"/>
        <v>#DIV/0!</v>
      </c>
      <c r="S481" s="51"/>
      <c r="T481" s="52" t="e">
        <f t="shared" si="131"/>
        <v>#DIV/0!</v>
      </c>
      <c r="U481" s="51"/>
      <c r="V481" s="52" t="e">
        <f t="shared" si="132"/>
        <v>#DIV/0!</v>
      </c>
      <c r="W481" s="51"/>
      <c r="X481" s="52" t="e">
        <f t="shared" si="133"/>
        <v>#DIV/0!</v>
      </c>
      <c r="Y481" s="51"/>
      <c r="Z481" s="176"/>
      <c r="AA481" s="176"/>
      <c r="AB481" s="188">
        <f t="shared" si="134"/>
        <v>0</v>
      </c>
      <c r="AC481" s="176"/>
      <c r="AD481" s="176"/>
      <c r="AE481" s="190">
        <f t="shared" si="135"/>
        <v>0</v>
      </c>
      <c r="AF481" s="190">
        <f t="shared" si="136"/>
        <v>0</v>
      </c>
      <c r="AG481" s="190">
        <f t="shared" si="137"/>
        <v>0</v>
      </c>
      <c r="AH481" s="190">
        <f t="shared" si="138"/>
        <v>0</v>
      </c>
      <c r="AI481" s="191">
        <f t="shared" si="139"/>
        <v>0</v>
      </c>
      <c r="AJ481" s="191" t="e">
        <f>#REF!+#REF!+AI481</f>
        <v>#REF!</v>
      </c>
      <c r="AK481" s="136"/>
      <c r="AL481" s="136"/>
      <c r="AM481" s="136"/>
      <c r="AN481" s="136"/>
      <c r="AO481" s="136"/>
      <c r="AP481" s="136"/>
      <c r="AQ481" s="136"/>
      <c r="AR481" s="136"/>
      <c r="AS481" s="136"/>
      <c r="AT481" s="136"/>
      <c r="AU481" s="136"/>
      <c r="AV481" s="136"/>
      <c r="AW481" s="136"/>
      <c r="AX481" s="136"/>
      <c r="AY481" s="136"/>
    </row>
    <row r="482" spans="1:51" s="9" customFormat="1" ht="31.5" hidden="1" customHeight="1">
      <c r="A482" s="15">
        <v>476</v>
      </c>
      <c r="B482" s="11" t="s">
        <v>1007</v>
      </c>
      <c r="C482" s="23" t="s">
        <v>1003</v>
      </c>
      <c r="D482" s="18" t="s">
        <v>1003</v>
      </c>
      <c r="E482" s="23" t="s">
        <v>30</v>
      </c>
      <c r="F482" s="23" t="s">
        <v>26</v>
      </c>
      <c r="G482" s="17" t="s">
        <v>44</v>
      </c>
      <c r="H482" s="26" t="s">
        <v>1008</v>
      </c>
      <c r="I482" s="24">
        <v>38558</v>
      </c>
      <c r="J482" s="161"/>
      <c r="K482" s="23" t="s">
        <v>38</v>
      </c>
      <c r="L482" s="10" t="s">
        <v>1009</v>
      </c>
      <c r="M482" s="10"/>
      <c r="N482" s="52">
        <f t="shared" si="129"/>
        <v>0</v>
      </c>
      <c r="O482" s="51"/>
      <c r="P482" s="51"/>
      <c r="Q482" s="51"/>
      <c r="R482" s="52" t="e">
        <f t="shared" si="130"/>
        <v>#DIV/0!</v>
      </c>
      <c r="S482" s="51"/>
      <c r="T482" s="52" t="e">
        <f t="shared" si="131"/>
        <v>#DIV/0!</v>
      </c>
      <c r="U482" s="51"/>
      <c r="V482" s="52" t="e">
        <f t="shared" si="132"/>
        <v>#DIV/0!</v>
      </c>
      <c r="W482" s="51"/>
      <c r="X482" s="52" t="e">
        <f t="shared" si="133"/>
        <v>#DIV/0!</v>
      </c>
      <c r="Y482" s="51"/>
      <c r="Z482" s="176"/>
      <c r="AA482" s="176"/>
      <c r="AB482" s="188">
        <f t="shared" si="134"/>
        <v>0</v>
      </c>
      <c r="AC482" s="176"/>
      <c r="AD482" s="176"/>
      <c r="AE482" s="190">
        <f t="shared" si="135"/>
        <v>0</v>
      </c>
      <c r="AF482" s="190">
        <f t="shared" si="136"/>
        <v>0</v>
      </c>
      <c r="AG482" s="190">
        <f t="shared" si="137"/>
        <v>0</v>
      </c>
      <c r="AH482" s="190">
        <f t="shared" si="138"/>
        <v>0</v>
      </c>
      <c r="AI482" s="191">
        <f t="shared" si="139"/>
        <v>0</v>
      </c>
      <c r="AJ482" s="191" t="e">
        <f>#REF!+#REF!+AI482</f>
        <v>#REF!</v>
      </c>
      <c r="AK482" s="152"/>
      <c r="AL482" s="152"/>
      <c r="AM482" s="136"/>
      <c r="AN482" s="136"/>
      <c r="AO482" s="136"/>
      <c r="AP482" s="136"/>
      <c r="AQ482" s="136"/>
      <c r="AR482" s="136"/>
      <c r="AS482" s="136"/>
      <c r="AT482" s="136"/>
      <c r="AU482" s="136"/>
      <c r="AV482" s="136"/>
      <c r="AW482" s="136"/>
      <c r="AX482" s="136"/>
      <c r="AY482" s="136"/>
    </row>
    <row r="483" spans="1:51" s="9" customFormat="1" ht="31.5" hidden="1" customHeight="1">
      <c r="A483" s="10">
        <v>477</v>
      </c>
      <c r="B483" s="11" t="s">
        <v>1363</v>
      </c>
      <c r="C483" s="10" t="s">
        <v>1003</v>
      </c>
      <c r="D483" s="12" t="s">
        <v>1003</v>
      </c>
      <c r="E483" s="23" t="s">
        <v>30</v>
      </c>
      <c r="F483" s="10" t="s">
        <v>26</v>
      </c>
      <c r="G483" s="15" t="s">
        <v>44</v>
      </c>
      <c r="H483" s="11" t="s">
        <v>1179</v>
      </c>
      <c r="I483" s="24">
        <v>41972</v>
      </c>
      <c r="J483" s="161"/>
      <c r="K483" s="10" t="s">
        <v>27</v>
      </c>
      <c r="L483" s="10" t="s">
        <v>1364</v>
      </c>
      <c r="M483" s="10">
        <v>50</v>
      </c>
      <c r="N483" s="52">
        <f t="shared" si="129"/>
        <v>0</v>
      </c>
      <c r="O483" s="51"/>
      <c r="P483" s="51"/>
      <c r="Q483" s="51"/>
      <c r="R483" s="52" t="e">
        <f t="shared" si="130"/>
        <v>#DIV/0!</v>
      </c>
      <c r="S483" s="51"/>
      <c r="T483" s="52" t="e">
        <f t="shared" si="131"/>
        <v>#DIV/0!</v>
      </c>
      <c r="U483" s="51"/>
      <c r="V483" s="52" t="e">
        <f t="shared" si="132"/>
        <v>#DIV/0!</v>
      </c>
      <c r="W483" s="51"/>
      <c r="X483" s="52" t="e">
        <f t="shared" si="133"/>
        <v>#DIV/0!</v>
      </c>
      <c r="Y483" s="51"/>
      <c r="Z483" s="176"/>
      <c r="AA483" s="176"/>
      <c r="AB483" s="188">
        <f t="shared" si="134"/>
        <v>0</v>
      </c>
      <c r="AC483" s="176"/>
      <c r="AD483" s="176"/>
      <c r="AE483" s="190">
        <f t="shared" si="135"/>
        <v>0</v>
      </c>
      <c r="AF483" s="190">
        <f t="shared" si="136"/>
        <v>0</v>
      </c>
      <c r="AG483" s="190">
        <f t="shared" si="137"/>
        <v>0</v>
      </c>
      <c r="AH483" s="190">
        <f t="shared" si="138"/>
        <v>0</v>
      </c>
      <c r="AI483" s="191">
        <f t="shared" si="139"/>
        <v>0</v>
      </c>
      <c r="AJ483" s="191" t="e">
        <f>#REF!+#REF!+AI483</f>
        <v>#REF!</v>
      </c>
      <c r="AK483" s="136" t="s">
        <v>1</v>
      </c>
      <c r="AL483" s="136" t="s">
        <v>1</v>
      </c>
      <c r="AM483" s="136"/>
      <c r="AN483" s="136"/>
      <c r="AO483" s="136"/>
      <c r="AP483" s="136"/>
      <c r="AQ483" s="136"/>
      <c r="AR483" s="136"/>
      <c r="AS483" s="136"/>
      <c r="AT483" s="136"/>
      <c r="AU483" s="136"/>
      <c r="AV483" s="136"/>
      <c r="AW483" s="136"/>
      <c r="AX483" s="136"/>
      <c r="AY483" s="136"/>
    </row>
    <row r="484" spans="1:51" s="9" customFormat="1" ht="31.5" hidden="1" customHeight="1">
      <c r="A484" s="99">
        <v>478</v>
      </c>
      <c r="B484" s="22" t="s">
        <v>1010</v>
      </c>
      <c r="C484" s="10" t="s">
        <v>1003</v>
      </c>
      <c r="D484" s="12" t="s">
        <v>1003</v>
      </c>
      <c r="E484" s="23" t="s">
        <v>30</v>
      </c>
      <c r="F484" s="10" t="s">
        <v>26</v>
      </c>
      <c r="G484" s="15" t="s">
        <v>44</v>
      </c>
      <c r="H484" s="11" t="s">
        <v>1011</v>
      </c>
      <c r="I484" s="24">
        <v>37220</v>
      </c>
      <c r="J484" s="158"/>
      <c r="K484" s="10" t="s">
        <v>27</v>
      </c>
      <c r="L484" s="10" t="s">
        <v>1012</v>
      </c>
      <c r="M484" s="10"/>
      <c r="N484" s="52">
        <f t="shared" si="129"/>
        <v>0</v>
      </c>
      <c r="O484" s="51"/>
      <c r="P484" s="51"/>
      <c r="Q484" s="51"/>
      <c r="R484" s="52" t="e">
        <f t="shared" si="130"/>
        <v>#DIV/0!</v>
      </c>
      <c r="S484" s="51"/>
      <c r="T484" s="52" t="e">
        <f t="shared" si="131"/>
        <v>#DIV/0!</v>
      </c>
      <c r="U484" s="51"/>
      <c r="V484" s="52" t="e">
        <f t="shared" si="132"/>
        <v>#DIV/0!</v>
      </c>
      <c r="W484" s="51"/>
      <c r="X484" s="52" t="e">
        <f t="shared" si="133"/>
        <v>#DIV/0!</v>
      </c>
      <c r="Y484" s="51"/>
      <c r="Z484" s="176"/>
      <c r="AA484" s="176"/>
      <c r="AB484" s="188">
        <f t="shared" si="134"/>
        <v>0</v>
      </c>
      <c r="AC484" s="176"/>
      <c r="AD484" s="176"/>
      <c r="AE484" s="190">
        <f t="shared" si="135"/>
        <v>0</v>
      </c>
      <c r="AF484" s="190">
        <f t="shared" si="136"/>
        <v>0</v>
      </c>
      <c r="AG484" s="190">
        <f t="shared" si="137"/>
        <v>0</v>
      </c>
      <c r="AH484" s="190">
        <f t="shared" si="138"/>
        <v>0</v>
      </c>
      <c r="AI484" s="191">
        <f t="shared" si="139"/>
        <v>0</v>
      </c>
      <c r="AJ484" s="191" t="e">
        <f>#REF!+#REF!+AI484</f>
        <v>#REF!</v>
      </c>
      <c r="AK484" s="136" t="s">
        <v>1</v>
      </c>
      <c r="AL484" s="136" t="s">
        <v>1</v>
      </c>
      <c r="AM484" s="136"/>
      <c r="AN484" s="136"/>
      <c r="AO484" s="136"/>
      <c r="AP484" s="136"/>
      <c r="AQ484" s="136"/>
      <c r="AR484" s="136"/>
      <c r="AS484" s="136"/>
      <c r="AT484" s="136"/>
      <c r="AU484" s="136"/>
      <c r="AV484" s="136"/>
      <c r="AW484" s="136"/>
      <c r="AX484" s="136"/>
      <c r="AY484" s="136"/>
    </row>
    <row r="485" spans="1:51" s="9" customFormat="1" ht="31.5" hidden="1" customHeight="1">
      <c r="A485" s="15">
        <v>479</v>
      </c>
      <c r="B485" s="22" t="s">
        <v>1013</v>
      </c>
      <c r="C485" s="10" t="s">
        <v>1003</v>
      </c>
      <c r="D485" s="12" t="s">
        <v>1003</v>
      </c>
      <c r="E485" s="23" t="s">
        <v>30</v>
      </c>
      <c r="F485" s="10" t="s">
        <v>1436</v>
      </c>
      <c r="G485" s="15" t="s">
        <v>33</v>
      </c>
      <c r="H485" s="11" t="s">
        <v>1014</v>
      </c>
      <c r="I485" s="13">
        <v>35777</v>
      </c>
      <c r="J485" s="158"/>
      <c r="K485" s="10" t="s">
        <v>38</v>
      </c>
      <c r="L485" s="10" t="s">
        <v>1015</v>
      </c>
      <c r="M485" s="10"/>
      <c r="N485" s="52">
        <f t="shared" si="129"/>
        <v>0</v>
      </c>
      <c r="O485" s="51"/>
      <c r="P485" s="51"/>
      <c r="Q485" s="51"/>
      <c r="R485" s="52" t="e">
        <f t="shared" si="130"/>
        <v>#DIV/0!</v>
      </c>
      <c r="S485" s="51"/>
      <c r="T485" s="52" t="e">
        <f t="shared" si="131"/>
        <v>#DIV/0!</v>
      </c>
      <c r="U485" s="51"/>
      <c r="V485" s="52" t="e">
        <f t="shared" si="132"/>
        <v>#DIV/0!</v>
      </c>
      <c r="W485" s="51"/>
      <c r="X485" s="52" t="e">
        <f t="shared" si="133"/>
        <v>#DIV/0!</v>
      </c>
      <c r="Y485" s="51"/>
      <c r="Z485" s="176"/>
      <c r="AA485" s="176"/>
      <c r="AB485" s="188">
        <f t="shared" si="134"/>
        <v>0</v>
      </c>
      <c r="AC485" s="176"/>
      <c r="AD485" s="176"/>
      <c r="AE485" s="190">
        <f t="shared" si="135"/>
        <v>0</v>
      </c>
      <c r="AF485" s="190">
        <f t="shared" si="136"/>
        <v>0</v>
      </c>
      <c r="AG485" s="190">
        <f t="shared" si="137"/>
        <v>0</v>
      </c>
      <c r="AH485" s="190">
        <f t="shared" si="138"/>
        <v>0</v>
      </c>
      <c r="AI485" s="191">
        <f t="shared" si="139"/>
        <v>0</v>
      </c>
      <c r="AJ485" s="191" t="e">
        <f>#REF!+#REF!+AI485</f>
        <v>#REF!</v>
      </c>
      <c r="AK485" s="135" t="s">
        <v>1</v>
      </c>
      <c r="AL485" s="135"/>
      <c r="AM485" s="136"/>
      <c r="AN485" s="136"/>
      <c r="AO485" s="136"/>
      <c r="AP485" s="136"/>
      <c r="AQ485" s="136"/>
      <c r="AR485" s="136"/>
      <c r="AS485" s="136"/>
      <c r="AT485" s="136"/>
      <c r="AU485" s="136"/>
      <c r="AV485" s="136"/>
      <c r="AW485" s="136"/>
      <c r="AX485" s="136"/>
      <c r="AY485" s="136"/>
    </row>
    <row r="486" spans="1:51" s="9" customFormat="1" ht="31.5" hidden="1" customHeight="1">
      <c r="A486" s="10">
        <v>480</v>
      </c>
      <c r="B486" s="11" t="s">
        <v>1016</v>
      </c>
      <c r="C486" s="23" t="s">
        <v>1003</v>
      </c>
      <c r="D486" s="12" t="s">
        <v>1003</v>
      </c>
      <c r="E486" s="23" t="s">
        <v>30</v>
      </c>
      <c r="F486" s="10" t="s">
        <v>26</v>
      </c>
      <c r="G486" s="15" t="s">
        <v>33</v>
      </c>
      <c r="H486" s="11" t="s">
        <v>1017</v>
      </c>
      <c r="I486" s="24">
        <v>38253</v>
      </c>
      <c r="J486" s="158"/>
      <c r="K486" s="23" t="s">
        <v>38</v>
      </c>
      <c r="L486" s="23" t="s">
        <v>1005</v>
      </c>
      <c r="M486" s="23"/>
      <c r="N486" s="52">
        <f t="shared" si="129"/>
        <v>0</v>
      </c>
      <c r="O486" s="51"/>
      <c r="P486" s="51"/>
      <c r="Q486" s="51"/>
      <c r="R486" s="52" t="e">
        <f t="shared" si="130"/>
        <v>#DIV/0!</v>
      </c>
      <c r="S486" s="51"/>
      <c r="T486" s="52" t="e">
        <f t="shared" si="131"/>
        <v>#DIV/0!</v>
      </c>
      <c r="U486" s="51"/>
      <c r="V486" s="52" t="e">
        <f t="shared" si="132"/>
        <v>#DIV/0!</v>
      </c>
      <c r="W486" s="51"/>
      <c r="X486" s="52" t="e">
        <f t="shared" si="133"/>
        <v>#DIV/0!</v>
      </c>
      <c r="Y486" s="51"/>
      <c r="Z486" s="176"/>
      <c r="AA486" s="176"/>
      <c r="AB486" s="188">
        <f t="shared" si="134"/>
        <v>0</v>
      </c>
      <c r="AC486" s="176"/>
      <c r="AD486" s="176"/>
      <c r="AE486" s="190">
        <f t="shared" si="135"/>
        <v>0</v>
      </c>
      <c r="AF486" s="190">
        <f t="shared" si="136"/>
        <v>0</v>
      </c>
      <c r="AG486" s="190">
        <f t="shared" si="137"/>
        <v>0</v>
      </c>
      <c r="AH486" s="190">
        <f t="shared" si="138"/>
        <v>0</v>
      </c>
      <c r="AI486" s="191">
        <f t="shared" si="139"/>
        <v>0</v>
      </c>
      <c r="AJ486" s="191" t="e">
        <f>#REF!+#REF!+AI486</f>
        <v>#REF!</v>
      </c>
      <c r="AK486" s="135" t="s">
        <v>1</v>
      </c>
      <c r="AL486" s="135"/>
      <c r="AM486" s="136"/>
      <c r="AN486" s="136"/>
      <c r="AO486" s="136"/>
      <c r="AP486" s="136"/>
      <c r="AQ486" s="136"/>
      <c r="AR486" s="136"/>
      <c r="AS486" s="136"/>
      <c r="AT486" s="136"/>
      <c r="AU486" s="136"/>
      <c r="AV486" s="136"/>
      <c r="AW486" s="136"/>
      <c r="AX486" s="136"/>
      <c r="AY486" s="136"/>
    </row>
    <row r="487" spans="1:51" s="9" customFormat="1" ht="31.5" hidden="1" customHeight="1">
      <c r="A487" s="10">
        <v>481</v>
      </c>
      <c r="B487" s="11" t="s">
        <v>1393</v>
      </c>
      <c r="C487" s="10" t="s">
        <v>67</v>
      </c>
      <c r="D487" s="18" t="s">
        <v>1392</v>
      </c>
      <c r="E487" s="23" t="s">
        <v>30</v>
      </c>
      <c r="F487" s="10" t="s">
        <v>26</v>
      </c>
      <c r="G487" s="15" t="s">
        <v>1437</v>
      </c>
      <c r="H487" s="11" t="s">
        <v>1394</v>
      </c>
      <c r="I487" s="24">
        <v>22661</v>
      </c>
      <c r="J487" s="158"/>
      <c r="K487" s="10" t="s">
        <v>38</v>
      </c>
      <c r="L487" s="10" t="s">
        <v>503</v>
      </c>
      <c r="M487" s="23"/>
      <c r="N487" s="52">
        <f t="shared" si="129"/>
        <v>0</v>
      </c>
      <c r="O487" s="51"/>
      <c r="P487" s="51"/>
      <c r="Q487" s="51"/>
      <c r="R487" s="52" t="e">
        <f t="shared" si="130"/>
        <v>#DIV/0!</v>
      </c>
      <c r="S487" s="51"/>
      <c r="T487" s="52" t="e">
        <f t="shared" si="131"/>
        <v>#DIV/0!</v>
      </c>
      <c r="U487" s="51"/>
      <c r="V487" s="52" t="e">
        <f t="shared" si="132"/>
        <v>#DIV/0!</v>
      </c>
      <c r="W487" s="51"/>
      <c r="X487" s="52" t="e">
        <f t="shared" si="133"/>
        <v>#DIV/0!</v>
      </c>
      <c r="Y487" s="51"/>
      <c r="Z487" s="176"/>
      <c r="AA487" s="176"/>
      <c r="AB487" s="188">
        <f t="shared" si="134"/>
        <v>0</v>
      </c>
      <c r="AC487" s="176"/>
      <c r="AD487" s="176"/>
      <c r="AE487" s="190">
        <f t="shared" si="135"/>
        <v>0</v>
      </c>
      <c r="AF487" s="190">
        <f t="shared" si="136"/>
        <v>0</v>
      </c>
      <c r="AG487" s="190">
        <f t="shared" si="137"/>
        <v>0</v>
      </c>
      <c r="AH487" s="190">
        <f t="shared" si="138"/>
        <v>0</v>
      </c>
      <c r="AI487" s="191">
        <f t="shared" si="139"/>
        <v>0</v>
      </c>
      <c r="AJ487" s="191" t="e">
        <f>#REF!+#REF!+AI487</f>
        <v>#REF!</v>
      </c>
      <c r="AK487" s="136"/>
      <c r="AL487" s="136"/>
      <c r="AM487" s="136"/>
      <c r="AN487" s="136"/>
      <c r="AO487" s="136"/>
      <c r="AP487" s="136"/>
      <c r="AQ487" s="136"/>
      <c r="AR487" s="136"/>
      <c r="AS487" s="136"/>
      <c r="AT487" s="136"/>
      <c r="AU487" s="136"/>
      <c r="AV487" s="136"/>
      <c r="AW487" s="136"/>
      <c r="AX487" s="136"/>
      <c r="AY487" s="136"/>
    </row>
    <row r="488" spans="1:51" s="9" customFormat="1" ht="31.5" hidden="1" customHeight="1">
      <c r="A488" s="15">
        <v>482</v>
      </c>
      <c r="B488" s="11" t="s">
        <v>1018</v>
      </c>
      <c r="C488" s="23" t="s">
        <v>79</v>
      </c>
      <c r="D488" s="12" t="s">
        <v>79</v>
      </c>
      <c r="E488" s="23" t="s">
        <v>30</v>
      </c>
      <c r="F488" s="10" t="s">
        <v>26</v>
      </c>
      <c r="G488" s="15" t="s">
        <v>44</v>
      </c>
      <c r="H488" s="11" t="s">
        <v>1019</v>
      </c>
      <c r="I488" s="24">
        <v>38898</v>
      </c>
      <c r="J488" s="158"/>
      <c r="K488" s="23" t="s">
        <v>38</v>
      </c>
      <c r="L488" s="23" t="s">
        <v>1020</v>
      </c>
      <c r="M488" s="23">
        <v>25</v>
      </c>
      <c r="N488" s="52">
        <f t="shared" si="129"/>
        <v>0</v>
      </c>
      <c r="O488" s="51"/>
      <c r="P488" s="51"/>
      <c r="Q488" s="51"/>
      <c r="R488" s="52" t="e">
        <f t="shared" si="130"/>
        <v>#DIV/0!</v>
      </c>
      <c r="S488" s="51"/>
      <c r="T488" s="52" t="e">
        <f t="shared" si="131"/>
        <v>#DIV/0!</v>
      </c>
      <c r="U488" s="51"/>
      <c r="V488" s="52" t="e">
        <f t="shared" si="132"/>
        <v>#DIV/0!</v>
      </c>
      <c r="W488" s="51"/>
      <c r="X488" s="52" t="e">
        <f t="shared" si="133"/>
        <v>#DIV/0!</v>
      </c>
      <c r="Y488" s="51"/>
      <c r="Z488" s="176"/>
      <c r="AA488" s="176"/>
      <c r="AB488" s="188">
        <f t="shared" si="134"/>
        <v>0</v>
      </c>
      <c r="AC488" s="176"/>
      <c r="AD488" s="176"/>
      <c r="AE488" s="190">
        <f t="shared" si="135"/>
        <v>0</v>
      </c>
      <c r="AF488" s="190">
        <f t="shared" si="136"/>
        <v>0</v>
      </c>
      <c r="AG488" s="190">
        <f t="shared" si="137"/>
        <v>0</v>
      </c>
      <c r="AH488" s="190">
        <f t="shared" si="138"/>
        <v>0</v>
      </c>
      <c r="AI488" s="191">
        <f t="shared" si="139"/>
        <v>0</v>
      </c>
      <c r="AJ488" s="191" t="e">
        <f>#REF!+#REF!+AI488</f>
        <v>#REF!</v>
      </c>
      <c r="AM488" s="136"/>
      <c r="AN488" s="136"/>
      <c r="AO488" s="136"/>
      <c r="AP488" s="136"/>
      <c r="AQ488" s="136"/>
      <c r="AR488" s="136"/>
      <c r="AS488" s="136"/>
      <c r="AT488" s="136"/>
      <c r="AU488" s="136"/>
      <c r="AV488" s="136"/>
      <c r="AW488" s="136"/>
      <c r="AX488" s="136"/>
      <c r="AY488" s="136"/>
    </row>
    <row r="489" spans="1:51" s="9" customFormat="1" ht="31.5" hidden="1" customHeight="1">
      <c r="A489" s="10">
        <v>483</v>
      </c>
      <c r="B489" s="11" t="s">
        <v>1365</v>
      </c>
      <c r="C489" s="23" t="s">
        <v>79</v>
      </c>
      <c r="D489" s="12" t="s">
        <v>79</v>
      </c>
      <c r="E489" s="23" t="s">
        <v>30</v>
      </c>
      <c r="F489" s="10" t="s">
        <v>26</v>
      </c>
      <c r="G489" s="15" t="s">
        <v>33</v>
      </c>
      <c r="H489" s="11" t="s">
        <v>1021</v>
      </c>
      <c r="I489" s="24">
        <v>33086</v>
      </c>
      <c r="J489" s="161"/>
      <c r="K489" s="23" t="s">
        <v>38</v>
      </c>
      <c r="L489" s="23" t="s">
        <v>1020</v>
      </c>
      <c r="M489" s="23">
        <v>18</v>
      </c>
      <c r="N489" s="52">
        <f t="shared" si="129"/>
        <v>0</v>
      </c>
      <c r="O489" s="51"/>
      <c r="P489" s="51"/>
      <c r="Q489" s="51"/>
      <c r="R489" s="52" t="e">
        <f t="shared" si="130"/>
        <v>#DIV/0!</v>
      </c>
      <c r="S489" s="51"/>
      <c r="T489" s="52" t="e">
        <f t="shared" si="131"/>
        <v>#DIV/0!</v>
      </c>
      <c r="U489" s="51"/>
      <c r="V489" s="52" t="e">
        <f t="shared" si="132"/>
        <v>#DIV/0!</v>
      </c>
      <c r="W489" s="51"/>
      <c r="X489" s="52" t="e">
        <f t="shared" si="133"/>
        <v>#DIV/0!</v>
      </c>
      <c r="Y489" s="51"/>
      <c r="Z489" s="176"/>
      <c r="AA489" s="176"/>
      <c r="AB489" s="188">
        <f t="shared" si="134"/>
        <v>0</v>
      </c>
      <c r="AC489" s="176"/>
      <c r="AD489" s="176"/>
      <c r="AE489" s="190">
        <f t="shared" si="135"/>
        <v>0</v>
      </c>
      <c r="AF489" s="190">
        <f t="shared" si="136"/>
        <v>0</v>
      </c>
      <c r="AG489" s="190">
        <f t="shared" si="137"/>
        <v>0</v>
      </c>
      <c r="AH489" s="190">
        <f t="shared" si="138"/>
        <v>0</v>
      </c>
      <c r="AI489" s="191">
        <f t="shared" si="139"/>
        <v>0</v>
      </c>
      <c r="AJ489" s="191" t="e">
        <f>#REF!+#REF!+AI489</f>
        <v>#REF!</v>
      </c>
      <c r="AK489" s="136" t="s">
        <v>1</v>
      </c>
      <c r="AL489" s="136" t="s">
        <v>1</v>
      </c>
      <c r="AM489" s="136"/>
      <c r="AN489" s="136"/>
      <c r="AO489" s="136"/>
      <c r="AP489" s="136"/>
      <c r="AQ489" s="136"/>
      <c r="AR489" s="136"/>
      <c r="AS489" s="136"/>
      <c r="AT489" s="136"/>
      <c r="AU489" s="136"/>
      <c r="AV489" s="136"/>
      <c r="AW489" s="136"/>
      <c r="AX489" s="136"/>
      <c r="AY489" s="136"/>
    </row>
    <row r="490" spans="1:51" s="9" customFormat="1" ht="31.5" hidden="1" customHeight="1">
      <c r="A490" s="10">
        <v>484</v>
      </c>
      <c r="B490" s="11" t="s">
        <v>1022</v>
      </c>
      <c r="C490" s="10" t="s">
        <v>79</v>
      </c>
      <c r="D490" s="12" t="s">
        <v>79</v>
      </c>
      <c r="E490" s="23" t="s">
        <v>30</v>
      </c>
      <c r="F490" s="10" t="s">
        <v>50</v>
      </c>
      <c r="G490" s="15" t="s">
        <v>33</v>
      </c>
      <c r="H490" s="11" t="s">
        <v>1023</v>
      </c>
      <c r="I490" s="24">
        <v>25688</v>
      </c>
      <c r="J490" s="158"/>
      <c r="K490" s="10" t="s">
        <v>27</v>
      </c>
      <c r="L490" s="10" t="s">
        <v>1024</v>
      </c>
      <c r="M490" s="10">
        <v>40</v>
      </c>
      <c r="N490" s="52">
        <f t="shared" si="129"/>
        <v>0</v>
      </c>
      <c r="O490" s="51"/>
      <c r="P490" s="51"/>
      <c r="Q490" s="51"/>
      <c r="R490" s="52" t="e">
        <f t="shared" si="130"/>
        <v>#DIV/0!</v>
      </c>
      <c r="S490" s="51"/>
      <c r="T490" s="52" t="e">
        <f t="shared" si="131"/>
        <v>#DIV/0!</v>
      </c>
      <c r="U490" s="51"/>
      <c r="V490" s="52" t="e">
        <f t="shared" si="132"/>
        <v>#DIV/0!</v>
      </c>
      <c r="W490" s="51"/>
      <c r="X490" s="52" t="e">
        <f t="shared" si="133"/>
        <v>#DIV/0!</v>
      </c>
      <c r="Y490" s="51"/>
      <c r="Z490" s="176"/>
      <c r="AA490" s="176"/>
      <c r="AB490" s="188">
        <f t="shared" si="134"/>
        <v>0</v>
      </c>
      <c r="AC490" s="176"/>
      <c r="AD490" s="176"/>
      <c r="AE490" s="190">
        <f t="shared" si="135"/>
        <v>0</v>
      </c>
      <c r="AF490" s="190">
        <f t="shared" si="136"/>
        <v>0</v>
      </c>
      <c r="AG490" s="190">
        <f t="shared" si="137"/>
        <v>0</v>
      </c>
      <c r="AH490" s="190">
        <f t="shared" si="138"/>
        <v>0</v>
      </c>
      <c r="AI490" s="191">
        <f t="shared" si="139"/>
        <v>0</v>
      </c>
      <c r="AJ490" s="191" t="e">
        <f>#REF!+#REF!+AI490</f>
        <v>#REF!</v>
      </c>
      <c r="AK490" s="153"/>
      <c r="AL490" s="153"/>
      <c r="AM490" s="136"/>
      <c r="AN490" s="136"/>
      <c r="AO490" s="136"/>
      <c r="AP490" s="136"/>
      <c r="AQ490" s="136"/>
      <c r="AR490" s="136"/>
      <c r="AS490" s="136"/>
      <c r="AT490" s="136"/>
      <c r="AU490" s="136"/>
      <c r="AV490" s="136"/>
      <c r="AW490" s="136"/>
      <c r="AX490" s="136"/>
      <c r="AY490" s="136"/>
    </row>
    <row r="491" spans="1:51" s="9" customFormat="1" ht="31.5" hidden="1" customHeight="1">
      <c r="A491" s="15">
        <v>485</v>
      </c>
      <c r="B491" s="11" t="s">
        <v>1025</v>
      </c>
      <c r="C491" s="23" t="s">
        <v>1026</v>
      </c>
      <c r="D491" s="12" t="s">
        <v>1026</v>
      </c>
      <c r="E491" s="23" t="s">
        <v>30</v>
      </c>
      <c r="F491" s="23" t="s">
        <v>26</v>
      </c>
      <c r="G491" s="17" t="s">
        <v>33</v>
      </c>
      <c r="H491" s="11" t="s">
        <v>1027</v>
      </c>
      <c r="I491" s="24">
        <v>34213</v>
      </c>
      <c r="J491" s="158"/>
      <c r="K491" s="10" t="s">
        <v>27</v>
      </c>
      <c r="L491" s="23"/>
      <c r="M491" s="23">
        <v>15</v>
      </c>
      <c r="N491" s="52">
        <f t="shared" si="129"/>
        <v>0</v>
      </c>
      <c r="O491" s="51"/>
      <c r="P491" s="51"/>
      <c r="Q491" s="51"/>
      <c r="R491" s="52" t="e">
        <f t="shared" si="130"/>
        <v>#DIV/0!</v>
      </c>
      <c r="S491" s="51"/>
      <c r="T491" s="52" t="e">
        <f t="shared" si="131"/>
        <v>#DIV/0!</v>
      </c>
      <c r="U491" s="51"/>
      <c r="V491" s="52" t="e">
        <f t="shared" si="132"/>
        <v>#DIV/0!</v>
      </c>
      <c r="W491" s="51"/>
      <c r="X491" s="52" t="e">
        <f t="shared" si="133"/>
        <v>#DIV/0!</v>
      </c>
      <c r="Y491" s="51"/>
      <c r="Z491" s="176"/>
      <c r="AA491" s="176"/>
      <c r="AB491" s="188">
        <f t="shared" si="134"/>
        <v>0</v>
      </c>
      <c r="AC491" s="176"/>
      <c r="AD491" s="176"/>
      <c r="AE491" s="190">
        <f t="shared" si="135"/>
        <v>0</v>
      </c>
      <c r="AF491" s="190">
        <f t="shared" si="136"/>
        <v>0</v>
      </c>
      <c r="AG491" s="190">
        <f t="shared" si="137"/>
        <v>0</v>
      </c>
      <c r="AH491" s="190">
        <f t="shared" si="138"/>
        <v>0</v>
      </c>
      <c r="AI491" s="191">
        <f t="shared" si="139"/>
        <v>0</v>
      </c>
      <c r="AJ491" s="191" t="e">
        <f>#REF!+#REF!+AI491</f>
        <v>#REF!</v>
      </c>
      <c r="AK491" s="136" t="s">
        <v>1</v>
      </c>
      <c r="AL491" s="136" t="s">
        <v>1</v>
      </c>
      <c r="AM491" s="136"/>
      <c r="AN491" s="136"/>
      <c r="AO491" s="136"/>
      <c r="AP491" s="136"/>
      <c r="AQ491" s="136"/>
      <c r="AR491" s="136"/>
      <c r="AS491" s="136"/>
      <c r="AT491" s="136"/>
      <c r="AU491" s="136"/>
      <c r="AV491" s="136"/>
      <c r="AW491" s="136"/>
      <c r="AX491" s="136"/>
      <c r="AY491" s="136"/>
    </row>
    <row r="492" spans="1:51" s="9" customFormat="1" ht="31.5" hidden="1" customHeight="1">
      <c r="A492" s="10">
        <v>486</v>
      </c>
      <c r="B492" s="11" t="s">
        <v>1028</v>
      </c>
      <c r="C492" s="23" t="s">
        <v>1026</v>
      </c>
      <c r="D492" s="12" t="s">
        <v>1026</v>
      </c>
      <c r="E492" s="23" t="s">
        <v>30</v>
      </c>
      <c r="F492" s="23" t="s">
        <v>26</v>
      </c>
      <c r="G492" s="17" t="s">
        <v>33</v>
      </c>
      <c r="H492" s="11" t="s">
        <v>1029</v>
      </c>
      <c r="I492" s="24">
        <v>41670</v>
      </c>
      <c r="J492" s="158"/>
      <c r="K492" s="23" t="s">
        <v>38</v>
      </c>
      <c r="L492" s="23" t="s">
        <v>1030</v>
      </c>
      <c r="M492" s="23">
        <v>9</v>
      </c>
      <c r="N492" s="52">
        <f t="shared" si="129"/>
        <v>0</v>
      </c>
      <c r="O492" s="51"/>
      <c r="P492" s="51"/>
      <c r="Q492" s="51"/>
      <c r="R492" s="52" t="e">
        <f t="shared" si="130"/>
        <v>#DIV/0!</v>
      </c>
      <c r="S492" s="51"/>
      <c r="T492" s="52" t="e">
        <f t="shared" si="131"/>
        <v>#DIV/0!</v>
      </c>
      <c r="U492" s="51"/>
      <c r="V492" s="52" t="e">
        <f t="shared" si="132"/>
        <v>#DIV/0!</v>
      </c>
      <c r="W492" s="51"/>
      <c r="X492" s="52" t="e">
        <f t="shared" si="133"/>
        <v>#DIV/0!</v>
      </c>
      <c r="Y492" s="51"/>
      <c r="Z492" s="176"/>
      <c r="AA492" s="176"/>
      <c r="AB492" s="188">
        <f t="shared" si="134"/>
        <v>0</v>
      </c>
      <c r="AC492" s="176"/>
      <c r="AD492" s="176"/>
      <c r="AE492" s="190">
        <f t="shared" si="135"/>
        <v>0</v>
      </c>
      <c r="AF492" s="190">
        <f t="shared" si="136"/>
        <v>0</v>
      </c>
      <c r="AG492" s="190">
        <f t="shared" si="137"/>
        <v>0</v>
      </c>
      <c r="AH492" s="190">
        <f t="shared" si="138"/>
        <v>0</v>
      </c>
      <c r="AI492" s="191">
        <f t="shared" si="139"/>
        <v>0</v>
      </c>
      <c r="AJ492" s="191" t="e">
        <f>#REF!+#REF!+AI492</f>
        <v>#REF!</v>
      </c>
      <c r="AK492" s="136" t="s">
        <v>1</v>
      </c>
      <c r="AL492" s="136"/>
      <c r="AM492" s="136"/>
      <c r="AN492" s="136"/>
      <c r="AO492" s="136"/>
      <c r="AP492" s="136"/>
      <c r="AQ492" s="136"/>
      <c r="AR492" s="136"/>
      <c r="AS492" s="136"/>
      <c r="AT492" s="136"/>
      <c r="AU492" s="136"/>
      <c r="AV492" s="136"/>
      <c r="AW492" s="136"/>
      <c r="AX492" s="136"/>
      <c r="AY492" s="136"/>
    </row>
    <row r="493" spans="1:51" s="9" customFormat="1" ht="31.5" hidden="1" customHeight="1">
      <c r="A493" s="10">
        <v>487</v>
      </c>
      <c r="B493" s="22" t="s">
        <v>1366</v>
      </c>
      <c r="C493" s="10" t="s">
        <v>1026</v>
      </c>
      <c r="D493" s="12" t="s">
        <v>1026</v>
      </c>
      <c r="E493" s="23" t="s">
        <v>305</v>
      </c>
      <c r="F493" s="10" t="s">
        <v>26</v>
      </c>
      <c r="G493" s="15" t="s">
        <v>33</v>
      </c>
      <c r="H493" s="11" t="s">
        <v>1031</v>
      </c>
      <c r="I493" s="24">
        <v>34417</v>
      </c>
      <c r="J493" s="158"/>
      <c r="K493" s="10" t="s">
        <v>27</v>
      </c>
      <c r="L493" s="10"/>
      <c r="M493" s="10">
        <v>40</v>
      </c>
      <c r="N493" s="52">
        <f t="shared" si="129"/>
        <v>0</v>
      </c>
      <c r="O493" s="51"/>
      <c r="P493" s="51"/>
      <c r="Q493" s="51"/>
      <c r="R493" s="52" t="e">
        <f t="shared" si="130"/>
        <v>#DIV/0!</v>
      </c>
      <c r="S493" s="51"/>
      <c r="T493" s="52" t="e">
        <f t="shared" si="131"/>
        <v>#DIV/0!</v>
      </c>
      <c r="U493" s="51"/>
      <c r="V493" s="52" t="e">
        <f t="shared" si="132"/>
        <v>#DIV/0!</v>
      </c>
      <c r="W493" s="51"/>
      <c r="X493" s="52" t="e">
        <f t="shared" si="133"/>
        <v>#DIV/0!</v>
      </c>
      <c r="Y493" s="51"/>
      <c r="Z493" s="176"/>
      <c r="AA493" s="176"/>
      <c r="AB493" s="188">
        <f t="shared" si="134"/>
        <v>0</v>
      </c>
      <c r="AC493" s="176"/>
      <c r="AD493" s="176"/>
      <c r="AE493" s="190">
        <f t="shared" si="135"/>
        <v>0</v>
      </c>
      <c r="AF493" s="190">
        <f t="shared" si="136"/>
        <v>0</v>
      </c>
      <c r="AG493" s="190">
        <f t="shared" si="137"/>
        <v>0</v>
      </c>
      <c r="AH493" s="190">
        <f t="shared" si="138"/>
        <v>0</v>
      </c>
      <c r="AI493" s="191">
        <f t="shared" si="139"/>
        <v>0</v>
      </c>
      <c r="AJ493" s="191" t="e">
        <f>#REF!+#REF!+AI493</f>
        <v>#REF!</v>
      </c>
      <c r="AK493" s="136" t="s">
        <v>1</v>
      </c>
      <c r="AL493" s="136" t="s">
        <v>1</v>
      </c>
      <c r="AM493" s="136"/>
      <c r="AN493" s="136"/>
      <c r="AO493" s="136"/>
      <c r="AP493" s="136"/>
      <c r="AQ493" s="136"/>
      <c r="AR493" s="136"/>
      <c r="AS493" s="136"/>
      <c r="AT493" s="136"/>
      <c r="AU493" s="136"/>
      <c r="AV493" s="136"/>
      <c r="AW493" s="136"/>
      <c r="AX493" s="136"/>
      <c r="AY493" s="136"/>
    </row>
    <row r="494" spans="1:51" s="9" customFormat="1" ht="31.5" hidden="1" customHeight="1">
      <c r="A494" s="15">
        <v>488</v>
      </c>
      <c r="B494" s="11" t="s">
        <v>1038</v>
      </c>
      <c r="C494" s="23" t="s">
        <v>1035</v>
      </c>
      <c r="D494" s="12" t="s">
        <v>1035</v>
      </c>
      <c r="E494" s="23" t="s">
        <v>30</v>
      </c>
      <c r="F494" s="23" t="s">
        <v>26</v>
      </c>
      <c r="G494" s="17" t="s">
        <v>44</v>
      </c>
      <c r="H494" s="26" t="s">
        <v>1039</v>
      </c>
      <c r="I494" s="24">
        <v>41091</v>
      </c>
      <c r="J494" s="158"/>
      <c r="K494" s="23" t="s">
        <v>38</v>
      </c>
      <c r="L494" s="23" t="s">
        <v>1040</v>
      </c>
      <c r="M494" s="23">
        <v>12</v>
      </c>
      <c r="N494" s="52">
        <f t="shared" si="129"/>
        <v>0</v>
      </c>
      <c r="O494" s="51"/>
      <c r="P494" s="51"/>
      <c r="Q494" s="51"/>
      <c r="R494" s="52" t="e">
        <f t="shared" si="130"/>
        <v>#DIV/0!</v>
      </c>
      <c r="S494" s="51"/>
      <c r="T494" s="52" t="e">
        <f t="shared" si="131"/>
        <v>#DIV/0!</v>
      </c>
      <c r="U494" s="51"/>
      <c r="V494" s="52" t="e">
        <f t="shared" si="132"/>
        <v>#DIV/0!</v>
      </c>
      <c r="W494" s="51"/>
      <c r="X494" s="52" t="e">
        <f t="shared" si="133"/>
        <v>#DIV/0!</v>
      </c>
      <c r="Y494" s="51"/>
      <c r="Z494" s="176"/>
      <c r="AA494" s="176"/>
      <c r="AB494" s="188">
        <f t="shared" si="134"/>
        <v>0</v>
      </c>
      <c r="AC494" s="176"/>
      <c r="AD494" s="176"/>
      <c r="AE494" s="190">
        <f t="shared" si="135"/>
        <v>0</v>
      </c>
      <c r="AF494" s="190">
        <f t="shared" si="136"/>
        <v>0</v>
      </c>
      <c r="AG494" s="190">
        <f t="shared" si="137"/>
        <v>0</v>
      </c>
      <c r="AH494" s="190">
        <f t="shared" si="138"/>
        <v>0</v>
      </c>
      <c r="AI494" s="191">
        <f t="shared" si="139"/>
        <v>0</v>
      </c>
      <c r="AJ494" s="191" t="e">
        <f>#REF!+#REF!+AI494</f>
        <v>#REF!</v>
      </c>
      <c r="AK494" s="135"/>
      <c r="AL494" s="135"/>
      <c r="AM494" s="136"/>
      <c r="AN494" s="136"/>
      <c r="AO494" s="136"/>
      <c r="AP494" s="136"/>
      <c r="AQ494" s="136"/>
      <c r="AR494" s="136"/>
      <c r="AS494" s="136"/>
      <c r="AT494" s="136"/>
      <c r="AU494" s="136"/>
      <c r="AV494" s="136"/>
      <c r="AW494" s="136"/>
      <c r="AX494" s="136"/>
      <c r="AY494" s="136"/>
    </row>
    <row r="495" spans="1:51" s="9" customFormat="1" ht="31.5" hidden="1" customHeight="1">
      <c r="A495" s="10">
        <v>489</v>
      </c>
      <c r="B495" s="11" t="s">
        <v>1041</v>
      </c>
      <c r="C495" s="23" t="s">
        <v>1035</v>
      </c>
      <c r="D495" s="12" t="s">
        <v>1035</v>
      </c>
      <c r="E495" s="23" t="s">
        <v>30</v>
      </c>
      <c r="F495" s="23" t="s">
        <v>26</v>
      </c>
      <c r="G495" s="17" t="s">
        <v>44</v>
      </c>
      <c r="H495" s="11" t="s">
        <v>1042</v>
      </c>
      <c r="I495" s="24">
        <v>41356</v>
      </c>
      <c r="J495" s="158"/>
      <c r="K495" s="23" t="s">
        <v>38</v>
      </c>
      <c r="L495" s="23" t="s">
        <v>1043</v>
      </c>
      <c r="M495" s="23">
        <v>15</v>
      </c>
      <c r="N495" s="52">
        <f t="shared" si="129"/>
        <v>0</v>
      </c>
      <c r="O495" s="51"/>
      <c r="P495" s="51"/>
      <c r="Q495" s="51"/>
      <c r="R495" s="52" t="e">
        <f t="shared" si="130"/>
        <v>#DIV/0!</v>
      </c>
      <c r="S495" s="51"/>
      <c r="T495" s="52" t="e">
        <f t="shared" si="131"/>
        <v>#DIV/0!</v>
      </c>
      <c r="U495" s="51"/>
      <c r="V495" s="52" t="e">
        <f t="shared" si="132"/>
        <v>#DIV/0!</v>
      </c>
      <c r="W495" s="51"/>
      <c r="X495" s="52" t="e">
        <f t="shared" si="133"/>
        <v>#DIV/0!</v>
      </c>
      <c r="Y495" s="51"/>
      <c r="Z495" s="176"/>
      <c r="AA495" s="176"/>
      <c r="AB495" s="188">
        <f t="shared" si="134"/>
        <v>0</v>
      </c>
      <c r="AC495" s="176"/>
      <c r="AD495" s="176"/>
      <c r="AE495" s="190">
        <f t="shared" si="135"/>
        <v>0</v>
      </c>
      <c r="AF495" s="190">
        <f t="shared" si="136"/>
        <v>0</v>
      </c>
      <c r="AG495" s="190">
        <f t="shared" si="137"/>
        <v>0</v>
      </c>
      <c r="AH495" s="190">
        <f t="shared" si="138"/>
        <v>0</v>
      </c>
      <c r="AI495" s="191">
        <f t="shared" si="139"/>
        <v>0</v>
      </c>
      <c r="AJ495" s="191" t="e">
        <f>#REF!+#REF!+AI495</f>
        <v>#REF!</v>
      </c>
      <c r="AK495" s="136" t="s">
        <v>1</v>
      </c>
      <c r="AL495" s="136"/>
      <c r="AM495" s="136"/>
      <c r="AN495" s="136"/>
      <c r="AO495" s="136"/>
      <c r="AP495" s="136"/>
      <c r="AQ495" s="136"/>
      <c r="AR495" s="136"/>
      <c r="AS495" s="136"/>
      <c r="AT495" s="136"/>
      <c r="AU495" s="136"/>
      <c r="AV495" s="136"/>
      <c r="AW495" s="136"/>
      <c r="AX495" s="136"/>
      <c r="AY495" s="136"/>
    </row>
    <row r="496" spans="1:51" s="9" customFormat="1" ht="31.5" hidden="1" customHeight="1">
      <c r="A496" s="10">
        <v>490</v>
      </c>
      <c r="B496" s="11" t="s">
        <v>1044</v>
      </c>
      <c r="C496" s="10" t="s">
        <v>1035</v>
      </c>
      <c r="D496" s="12" t="s">
        <v>1035</v>
      </c>
      <c r="E496" s="23" t="s">
        <v>30</v>
      </c>
      <c r="F496" s="10" t="s">
        <v>26</v>
      </c>
      <c r="G496" s="15" t="s">
        <v>44</v>
      </c>
      <c r="H496" s="11" t="s">
        <v>1367</v>
      </c>
      <c r="I496" s="24">
        <v>41356</v>
      </c>
      <c r="J496" s="158"/>
      <c r="K496" s="10" t="s">
        <v>38</v>
      </c>
      <c r="L496" s="10" t="s">
        <v>1045</v>
      </c>
      <c r="M496" s="10">
        <v>21</v>
      </c>
      <c r="N496" s="52">
        <f t="shared" si="129"/>
        <v>0</v>
      </c>
      <c r="O496" s="51"/>
      <c r="P496" s="51"/>
      <c r="Q496" s="51"/>
      <c r="R496" s="52" t="e">
        <f t="shared" si="130"/>
        <v>#DIV/0!</v>
      </c>
      <c r="S496" s="51"/>
      <c r="T496" s="52" t="e">
        <f t="shared" si="131"/>
        <v>#DIV/0!</v>
      </c>
      <c r="U496" s="51"/>
      <c r="V496" s="52" t="e">
        <f t="shared" si="132"/>
        <v>#DIV/0!</v>
      </c>
      <c r="W496" s="51"/>
      <c r="X496" s="52" t="e">
        <f t="shared" si="133"/>
        <v>#DIV/0!</v>
      </c>
      <c r="Y496" s="51"/>
      <c r="Z496" s="176"/>
      <c r="AA496" s="176"/>
      <c r="AB496" s="188">
        <f t="shared" si="134"/>
        <v>0</v>
      </c>
      <c r="AC496" s="176"/>
      <c r="AD496" s="176"/>
      <c r="AE496" s="190">
        <f t="shared" si="135"/>
        <v>0</v>
      </c>
      <c r="AF496" s="190">
        <f t="shared" si="136"/>
        <v>0</v>
      </c>
      <c r="AG496" s="190">
        <f t="shared" si="137"/>
        <v>0</v>
      </c>
      <c r="AH496" s="190">
        <f t="shared" si="138"/>
        <v>0</v>
      </c>
      <c r="AI496" s="191">
        <f t="shared" si="139"/>
        <v>0</v>
      </c>
      <c r="AJ496" s="191" t="e">
        <f>#REF!+#REF!+AI496</f>
        <v>#REF!</v>
      </c>
      <c r="AK496" s="136"/>
      <c r="AL496" s="136"/>
      <c r="AM496" s="136"/>
      <c r="AN496" s="136"/>
      <c r="AO496" s="136"/>
      <c r="AP496" s="136"/>
      <c r="AQ496" s="136"/>
      <c r="AR496" s="136"/>
      <c r="AS496" s="136"/>
      <c r="AT496" s="136"/>
      <c r="AU496" s="136"/>
      <c r="AV496" s="136"/>
      <c r="AW496" s="136"/>
      <c r="AX496" s="136"/>
      <c r="AY496" s="136"/>
    </row>
    <row r="497" spans="1:51" s="9" customFormat="1" ht="31.5" hidden="1" customHeight="1">
      <c r="A497" s="15">
        <v>491</v>
      </c>
      <c r="B497" s="11" t="s">
        <v>1046</v>
      </c>
      <c r="C497" s="23" t="s">
        <v>1035</v>
      </c>
      <c r="D497" s="12" t="s">
        <v>1035</v>
      </c>
      <c r="E497" s="23" t="s">
        <v>30</v>
      </c>
      <c r="F497" s="23" t="s">
        <v>26</v>
      </c>
      <c r="G497" s="17" t="s">
        <v>33</v>
      </c>
      <c r="H497" s="11" t="s">
        <v>1368</v>
      </c>
      <c r="I497" s="24">
        <v>39804</v>
      </c>
      <c r="J497" s="158"/>
      <c r="K497" s="10" t="s">
        <v>38</v>
      </c>
      <c r="L497" s="23" t="s">
        <v>1047</v>
      </c>
      <c r="M497" s="23">
        <v>20</v>
      </c>
      <c r="N497" s="52">
        <f t="shared" si="129"/>
        <v>0</v>
      </c>
      <c r="O497" s="51"/>
      <c r="P497" s="51"/>
      <c r="Q497" s="51"/>
      <c r="R497" s="52" t="e">
        <f t="shared" si="130"/>
        <v>#DIV/0!</v>
      </c>
      <c r="S497" s="51"/>
      <c r="T497" s="52" t="e">
        <f t="shared" si="131"/>
        <v>#DIV/0!</v>
      </c>
      <c r="U497" s="51"/>
      <c r="V497" s="52" t="e">
        <f t="shared" si="132"/>
        <v>#DIV/0!</v>
      </c>
      <c r="W497" s="51"/>
      <c r="X497" s="52" t="e">
        <f t="shared" si="133"/>
        <v>#DIV/0!</v>
      </c>
      <c r="Y497" s="51"/>
      <c r="Z497" s="176"/>
      <c r="AA497" s="176"/>
      <c r="AB497" s="188">
        <f t="shared" si="134"/>
        <v>0</v>
      </c>
      <c r="AC497" s="176"/>
      <c r="AD497" s="176"/>
      <c r="AE497" s="190">
        <f t="shared" si="135"/>
        <v>0</v>
      </c>
      <c r="AF497" s="190">
        <f t="shared" si="136"/>
        <v>0</v>
      </c>
      <c r="AG497" s="190">
        <f t="shared" si="137"/>
        <v>0</v>
      </c>
      <c r="AH497" s="190">
        <f t="shared" si="138"/>
        <v>0</v>
      </c>
      <c r="AI497" s="191">
        <f t="shared" si="139"/>
        <v>0</v>
      </c>
      <c r="AJ497" s="191" t="e">
        <f>#REF!+#REF!+AI497</f>
        <v>#REF!</v>
      </c>
      <c r="AK497" s="136"/>
      <c r="AL497" s="136"/>
      <c r="AM497" s="136"/>
      <c r="AN497" s="136"/>
      <c r="AO497" s="136"/>
      <c r="AP497" s="136"/>
      <c r="AQ497" s="136"/>
      <c r="AR497" s="136"/>
      <c r="AS497" s="136"/>
      <c r="AT497" s="136"/>
      <c r="AU497" s="136"/>
      <c r="AV497" s="136"/>
      <c r="AW497" s="136"/>
      <c r="AX497" s="136"/>
      <c r="AY497" s="136"/>
    </row>
    <row r="498" spans="1:51" s="9" customFormat="1" ht="31.5" hidden="1" customHeight="1">
      <c r="A498" s="10">
        <v>492</v>
      </c>
      <c r="B498" s="11" t="s">
        <v>1048</v>
      </c>
      <c r="C498" s="10" t="s">
        <v>1035</v>
      </c>
      <c r="D498" s="12" t="s">
        <v>1035</v>
      </c>
      <c r="E498" s="23" t="s">
        <v>30</v>
      </c>
      <c r="F498" s="10" t="s">
        <v>26</v>
      </c>
      <c r="G498" s="15" t="s">
        <v>44</v>
      </c>
      <c r="H498" s="11" t="s">
        <v>549</v>
      </c>
      <c r="I498" s="24">
        <v>41356</v>
      </c>
      <c r="J498" s="158"/>
      <c r="K498" s="10" t="s">
        <v>1049</v>
      </c>
      <c r="L498" s="10"/>
      <c r="M498" s="10">
        <v>10</v>
      </c>
      <c r="N498" s="52">
        <f t="shared" si="129"/>
        <v>0</v>
      </c>
      <c r="O498" s="51"/>
      <c r="P498" s="51"/>
      <c r="Q498" s="51"/>
      <c r="R498" s="52" t="e">
        <f t="shared" si="130"/>
        <v>#DIV/0!</v>
      </c>
      <c r="S498" s="51"/>
      <c r="T498" s="52" t="e">
        <f t="shared" si="131"/>
        <v>#DIV/0!</v>
      </c>
      <c r="U498" s="51"/>
      <c r="V498" s="52" t="e">
        <f t="shared" si="132"/>
        <v>#DIV/0!</v>
      </c>
      <c r="W498" s="51"/>
      <c r="X498" s="52" t="e">
        <f t="shared" si="133"/>
        <v>#DIV/0!</v>
      </c>
      <c r="Y498" s="51"/>
      <c r="Z498" s="176"/>
      <c r="AA498" s="176"/>
      <c r="AB498" s="188">
        <f t="shared" si="134"/>
        <v>0</v>
      </c>
      <c r="AC498" s="176"/>
      <c r="AD498" s="176"/>
      <c r="AE498" s="190">
        <f t="shared" si="135"/>
        <v>0</v>
      </c>
      <c r="AF498" s="190">
        <f t="shared" si="136"/>
        <v>0</v>
      </c>
      <c r="AG498" s="190">
        <f t="shared" si="137"/>
        <v>0</v>
      </c>
      <c r="AH498" s="190">
        <f t="shared" si="138"/>
        <v>0</v>
      </c>
      <c r="AI498" s="191">
        <f t="shared" si="139"/>
        <v>0</v>
      </c>
      <c r="AJ498" s="191" t="e">
        <f>#REF!+#REF!+AI498</f>
        <v>#REF!</v>
      </c>
      <c r="AK498" s="136"/>
      <c r="AL498" s="136"/>
      <c r="AM498" s="136"/>
      <c r="AN498" s="136"/>
      <c r="AO498" s="136"/>
      <c r="AP498" s="136"/>
      <c r="AQ498" s="136"/>
      <c r="AR498" s="136"/>
      <c r="AS498" s="136"/>
      <c r="AT498" s="136"/>
      <c r="AU498" s="136"/>
      <c r="AV498" s="136"/>
      <c r="AW498" s="136"/>
      <c r="AX498" s="136"/>
      <c r="AY498" s="136"/>
    </row>
    <row r="499" spans="1:51" s="9" customFormat="1" ht="31.5" hidden="1" customHeight="1">
      <c r="A499" s="10">
        <v>493</v>
      </c>
      <c r="B499" s="11" t="s">
        <v>1050</v>
      </c>
      <c r="C499" s="10" t="s">
        <v>1035</v>
      </c>
      <c r="D499" s="12" t="s">
        <v>1035</v>
      </c>
      <c r="E499" s="23" t="s">
        <v>30</v>
      </c>
      <c r="F499" s="10" t="s">
        <v>26</v>
      </c>
      <c r="G499" s="15" t="s">
        <v>44</v>
      </c>
      <c r="H499" s="11" t="s">
        <v>1051</v>
      </c>
      <c r="I499" s="24">
        <v>41427</v>
      </c>
      <c r="J499" s="158"/>
      <c r="K499" s="10" t="s">
        <v>38</v>
      </c>
      <c r="L499" s="10" t="s">
        <v>1052</v>
      </c>
      <c r="M499" s="10">
        <v>10</v>
      </c>
      <c r="N499" s="52">
        <f t="shared" si="129"/>
        <v>0</v>
      </c>
      <c r="O499" s="51"/>
      <c r="P499" s="51"/>
      <c r="Q499" s="51"/>
      <c r="R499" s="52" t="e">
        <f t="shared" si="130"/>
        <v>#DIV/0!</v>
      </c>
      <c r="S499" s="51"/>
      <c r="T499" s="52" t="e">
        <f t="shared" si="131"/>
        <v>#DIV/0!</v>
      </c>
      <c r="U499" s="51"/>
      <c r="V499" s="52" t="e">
        <f t="shared" si="132"/>
        <v>#DIV/0!</v>
      </c>
      <c r="W499" s="51"/>
      <c r="X499" s="52" t="e">
        <f t="shared" si="133"/>
        <v>#DIV/0!</v>
      </c>
      <c r="Y499" s="51"/>
      <c r="Z499" s="176"/>
      <c r="AA499" s="176"/>
      <c r="AB499" s="188">
        <f t="shared" si="134"/>
        <v>0</v>
      </c>
      <c r="AC499" s="176"/>
      <c r="AD499" s="176"/>
      <c r="AE499" s="190">
        <f t="shared" si="135"/>
        <v>0</v>
      </c>
      <c r="AF499" s="190">
        <f t="shared" si="136"/>
        <v>0</v>
      </c>
      <c r="AG499" s="190">
        <f t="shared" si="137"/>
        <v>0</v>
      </c>
      <c r="AH499" s="190">
        <f t="shared" si="138"/>
        <v>0</v>
      </c>
      <c r="AI499" s="191">
        <f t="shared" si="139"/>
        <v>0</v>
      </c>
      <c r="AJ499" s="191" t="e">
        <f>#REF!+#REF!+AI499</f>
        <v>#REF!</v>
      </c>
      <c r="AK499" s="135" t="s">
        <v>1</v>
      </c>
      <c r="AL499" s="135"/>
      <c r="AM499" s="136"/>
      <c r="AN499" s="136"/>
      <c r="AO499" s="136"/>
      <c r="AP499" s="136"/>
      <c r="AQ499" s="136"/>
      <c r="AR499" s="136"/>
      <c r="AS499" s="136"/>
      <c r="AT499" s="136"/>
      <c r="AU499" s="136"/>
      <c r="AV499" s="136"/>
      <c r="AW499" s="136"/>
      <c r="AX499" s="136"/>
      <c r="AY499" s="136"/>
    </row>
    <row r="500" spans="1:51" s="9" customFormat="1" ht="31.5" hidden="1" customHeight="1">
      <c r="A500" s="15">
        <v>494</v>
      </c>
      <c r="B500" s="11" t="s">
        <v>1053</v>
      </c>
      <c r="C500" s="10" t="s">
        <v>1035</v>
      </c>
      <c r="D500" s="12" t="s">
        <v>1035</v>
      </c>
      <c r="E500" s="23" t="s">
        <v>30</v>
      </c>
      <c r="F500" s="10" t="s">
        <v>26</v>
      </c>
      <c r="G500" s="15" t="s">
        <v>33</v>
      </c>
      <c r="H500" s="11" t="s">
        <v>1054</v>
      </c>
      <c r="I500" s="24">
        <v>35430</v>
      </c>
      <c r="J500" s="158"/>
      <c r="K500" s="27" t="s">
        <v>38</v>
      </c>
      <c r="L500" s="27" t="s">
        <v>1055</v>
      </c>
      <c r="M500" s="27">
        <v>50</v>
      </c>
      <c r="N500" s="52">
        <f t="shared" si="129"/>
        <v>0</v>
      </c>
      <c r="O500" s="51"/>
      <c r="P500" s="51"/>
      <c r="Q500" s="51"/>
      <c r="R500" s="52" t="e">
        <f t="shared" si="130"/>
        <v>#DIV/0!</v>
      </c>
      <c r="S500" s="51"/>
      <c r="T500" s="52" t="e">
        <f t="shared" si="131"/>
        <v>#DIV/0!</v>
      </c>
      <c r="U500" s="51"/>
      <c r="V500" s="52" t="e">
        <f t="shared" si="132"/>
        <v>#DIV/0!</v>
      </c>
      <c r="W500" s="51"/>
      <c r="X500" s="52" t="e">
        <f t="shared" si="133"/>
        <v>#DIV/0!</v>
      </c>
      <c r="Y500" s="51"/>
      <c r="Z500" s="176"/>
      <c r="AA500" s="176"/>
      <c r="AB500" s="188">
        <f t="shared" si="134"/>
        <v>0</v>
      </c>
      <c r="AC500" s="176"/>
      <c r="AD500" s="176"/>
      <c r="AE500" s="190">
        <f t="shared" si="135"/>
        <v>0</v>
      </c>
      <c r="AF500" s="190">
        <f t="shared" si="136"/>
        <v>0</v>
      </c>
      <c r="AG500" s="190">
        <f t="shared" si="137"/>
        <v>0</v>
      </c>
      <c r="AH500" s="190">
        <f t="shared" si="138"/>
        <v>0</v>
      </c>
      <c r="AI500" s="191">
        <f t="shared" si="139"/>
        <v>0</v>
      </c>
      <c r="AJ500" s="191" t="e">
        <f>#REF!+#REF!+AI500</f>
        <v>#REF!</v>
      </c>
      <c r="AK500" s="136"/>
      <c r="AL500" s="136"/>
      <c r="AM500" s="136"/>
      <c r="AN500" s="136"/>
      <c r="AO500" s="136"/>
      <c r="AP500" s="136"/>
      <c r="AQ500" s="136"/>
      <c r="AR500" s="136"/>
      <c r="AS500" s="136"/>
      <c r="AT500" s="136"/>
      <c r="AU500" s="136"/>
      <c r="AV500" s="136"/>
      <c r="AW500" s="136"/>
      <c r="AX500" s="136" t="s">
        <v>1458</v>
      </c>
      <c r="AY500" s="136"/>
    </row>
    <row r="501" spans="1:51" s="9" customFormat="1" ht="31.5" hidden="1" customHeight="1">
      <c r="A501" s="10">
        <v>495</v>
      </c>
      <c r="B501" s="11" t="s">
        <v>1056</v>
      </c>
      <c r="C501" s="23" t="s">
        <v>1035</v>
      </c>
      <c r="D501" s="12" t="s">
        <v>1035</v>
      </c>
      <c r="E501" s="23" t="s">
        <v>271</v>
      </c>
      <c r="F501" s="10" t="s">
        <v>26</v>
      </c>
      <c r="G501" s="15" t="s">
        <v>44</v>
      </c>
      <c r="H501" s="11" t="s">
        <v>1057</v>
      </c>
      <c r="I501" s="25">
        <v>41356</v>
      </c>
      <c r="J501" s="158"/>
      <c r="K501" s="23" t="s">
        <v>38</v>
      </c>
      <c r="L501" s="23" t="s">
        <v>1058</v>
      </c>
      <c r="M501" s="23">
        <v>20</v>
      </c>
      <c r="N501" s="52">
        <f t="shared" si="129"/>
        <v>0</v>
      </c>
      <c r="O501" s="51"/>
      <c r="P501" s="51"/>
      <c r="Q501" s="51"/>
      <c r="R501" s="52" t="e">
        <f t="shared" si="130"/>
        <v>#DIV/0!</v>
      </c>
      <c r="S501" s="51"/>
      <c r="T501" s="52" t="e">
        <f t="shared" si="131"/>
        <v>#DIV/0!</v>
      </c>
      <c r="U501" s="51"/>
      <c r="V501" s="52" t="e">
        <f t="shared" si="132"/>
        <v>#DIV/0!</v>
      </c>
      <c r="W501" s="51"/>
      <c r="X501" s="52" t="e">
        <f t="shared" si="133"/>
        <v>#DIV/0!</v>
      </c>
      <c r="Y501" s="51"/>
      <c r="Z501" s="176"/>
      <c r="AA501" s="176"/>
      <c r="AB501" s="188">
        <f t="shared" si="134"/>
        <v>0</v>
      </c>
      <c r="AC501" s="176"/>
      <c r="AD501" s="176"/>
      <c r="AE501" s="190">
        <f t="shared" si="135"/>
        <v>0</v>
      </c>
      <c r="AF501" s="190">
        <f t="shared" si="136"/>
        <v>0</v>
      </c>
      <c r="AG501" s="190">
        <f t="shared" si="137"/>
        <v>0</v>
      </c>
      <c r="AH501" s="190">
        <f t="shared" si="138"/>
        <v>0</v>
      </c>
      <c r="AI501" s="191">
        <f t="shared" si="139"/>
        <v>0</v>
      </c>
      <c r="AJ501" s="191" t="e">
        <f>#REF!+#REF!+AI501</f>
        <v>#REF!</v>
      </c>
      <c r="AK501" s="135" t="s">
        <v>1</v>
      </c>
      <c r="AL501" s="135"/>
      <c r="AM501" s="136"/>
      <c r="AN501" s="136"/>
      <c r="AO501" s="136"/>
      <c r="AP501" s="136"/>
      <c r="AQ501" s="136"/>
      <c r="AR501" s="136"/>
      <c r="AS501" s="136"/>
      <c r="AT501" s="136"/>
      <c r="AU501" s="136"/>
      <c r="AV501" s="136"/>
      <c r="AW501" s="136"/>
      <c r="AX501" s="136"/>
      <c r="AY501" s="136"/>
    </row>
    <row r="502" spans="1:51" s="9" customFormat="1" ht="31.5" hidden="1" customHeight="1">
      <c r="A502" s="10">
        <v>496</v>
      </c>
      <c r="B502" s="11" t="s">
        <v>1059</v>
      </c>
      <c r="C502" s="10" t="s">
        <v>1035</v>
      </c>
      <c r="D502" s="12" t="s">
        <v>1035</v>
      </c>
      <c r="E502" s="23" t="s">
        <v>30</v>
      </c>
      <c r="F502" s="10" t="s">
        <v>26</v>
      </c>
      <c r="G502" s="15" t="s">
        <v>44</v>
      </c>
      <c r="H502" s="11" t="s">
        <v>561</v>
      </c>
      <c r="I502" s="24">
        <v>41356</v>
      </c>
      <c r="J502" s="158"/>
      <c r="K502" s="10" t="s">
        <v>38</v>
      </c>
      <c r="L502" s="10" t="s">
        <v>1045</v>
      </c>
      <c r="M502" s="10">
        <v>10</v>
      </c>
      <c r="N502" s="52">
        <f t="shared" si="129"/>
        <v>0</v>
      </c>
      <c r="O502" s="51"/>
      <c r="P502" s="51"/>
      <c r="Q502" s="51"/>
      <c r="R502" s="52" t="e">
        <f t="shared" si="130"/>
        <v>#DIV/0!</v>
      </c>
      <c r="S502" s="51"/>
      <c r="T502" s="52" t="e">
        <f t="shared" si="131"/>
        <v>#DIV/0!</v>
      </c>
      <c r="U502" s="51"/>
      <c r="V502" s="52" t="e">
        <f t="shared" si="132"/>
        <v>#DIV/0!</v>
      </c>
      <c r="W502" s="51"/>
      <c r="X502" s="52" t="e">
        <f t="shared" si="133"/>
        <v>#DIV/0!</v>
      </c>
      <c r="Y502" s="51"/>
      <c r="Z502" s="176"/>
      <c r="AA502" s="176"/>
      <c r="AB502" s="188">
        <f t="shared" si="134"/>
        <v>0</v>
      </c>
      <c r="AC502" s="176"/>
      <c r="AD502" s="176"/>
      <c r="AE502" s="190">
        <f t="shared" si="135"/>
        <v>0</v>
      </c>
      <c r="AF502" s="190">
        <f t="shared" si="136"/>
        <v>0</v>
      </c>
      <c r="AG502" s="190">
        <f t="shared" si="137"/>
        <v>0</v>
      </c>
      <c r="AH502" s="190">
        <f t="shared" si="138"/>
        <v>0</v>
      </c>
      <c r="AI502" s="191">
        <f t="shared" si="139"/>
        <v>0</v>
      </c>
      <c r="AJ502" s="191" t="e">
        <f>#REF!+#REF!+AI502</f>
        <v>#REF!</v>
      </c>
      <c r="AK502" s="135" t="s">
        <v>1</v>
      </c>
      <c r="AL502" s="135"/>
      <c r="AM502" s="136"/>
      <c r="AN502" s="136"/>
      <c r="AO502" s="136"/>
      <c r="AP502" s="136"/>
      <c r="AQ502" s="136"/>
      <c r="AR502" s="136"/>
      <c r="AS502" s="136"/>
      <c r="AT502" s="136"/>
      <c r="AU502" s="136"/>
      <c r="AV502" s="136"/>
      <c r="AW502" s="136"/>
      <c r="AX502" s="136"/>
      <c r="AY502" s="136"/>
    </row>
    <row r="503" spans="1:51" s="9" customFormat="1" ht="31.5" hidden="1" customHeight="1">
      <c r="A503" s="15">
        <v>497</v>
      </c>
      <c r="B503" s="11" t="s">
        <v>1060</v>
      </c>
      <c r="C503" s="10" t="s">
        <v>1035</v>
      </c>
      <c r="D503" s="12" t="s">
        <v>1035</v>
      </c>
      <c r="E503" s="23" t="s">
        <v>30</v>
      </c>
      <c r="F503" s="10" t="s">
        <v>26</v>
      </c>
      <c r="G503" s="15" t="s">
        <v>33</v>
      </c>
      <c r="H503" s="11" t="s">
        <v>1061</v>
      </c>
      <c r="I503" s="24">
        <v>37987</v>
      </c>
      <c r="J503" s="158"/>
      <c r="K503" s="10" t="s">
        <v>38</v>
      </c>
      <c r="L503" s="10" t="s">
        <v>1062</v>
      </c>
      <c r="M503" s="10">
        <v>15</v>
      </c>
      <c r="N503" s="52">
        <f t="shared" si="129"/>
        <v>0</v>
      </c>
      <c r="O503" s="51"/>
      <c r="P503" s="51"/>
      <c r="Q503" s="51"/>
      <c r="R503" s="52" t="e">
        <f t="shared" si="130"/>
        <v>#DIV/0!</v>
      </c>
      <c r="S503" s="51"/>
      <c r="T503" s="52" t="e">
        <f t="shared" si="131"/>
        <v>#DIV/0!</v>
      </c>
      <c r="U503" s="51"/>
      <c r="V503" s="52" t="e">
        <f t="shared" si="132"/>
        <v>#DIV/0!</v>
      </c>
      <c r="W503" s="51"/>
      <c r="X503" s="52" t="e">
        <f t="shared" si="133"/>
        <v>#DIV/0!</v>
      </c>
      <c r="Y503" s="51"/>
      <c r="Z503" s="176"/>
      <c r="AA503" s="176"/>
      <c r="AB503" s="188">
        <f t="shared" si="134"/>
        <v>0</v>
      </c>
      <c r="AC503" s="176"/>
      <c r="AD503" s="176"/>
      <c r="AE503" s="190">
        <f t="shared" si="135"/>
        <v>0</v>
      </c>
      <c r="AF503" s="190">
        <f t="shared" si="136"/>
        <v>0</v>
      </c>
      <c r="AG503" s="190">
        <f t="shared" si="137"/>
        <v>0</v>
      </c>
      <c r="AH503" s="190">
        <f t="shared" si="138"/>
        <v>0</v>
      </c>
      <c r="AI503" s="191">
        <f t="shared" si="139"/>
        <v>0</v>
      </c>
      <c r="AJ503" s="191" t="e">
        <f>#REF!+#REF!+AI503</f>
        <v>#REF!</v>
      </c>
      <c r="AK503" s="135" t="s">
        <v>1</v>
      </c>
      <c r="AL503" s="135"/>
      <c r="AM503" s="136"/>
      <c r="AN503" s="136"/>
      <c r="AO503" s="136"/>
      <c r="AP503" s="136"/>
      <c r="AQ503" s="136"/>
      <c r="AR503" s="136"/>
      <c r="AS503" s="136"/>
      <c r="AT503" s="136"/>
      <c r="AU503" s="136"/>
      <c r="AV503" s="136"/>
      <c r="AW503" s="136"/>
      <c r="AX503" s="136"/>
      <c r="AY503" s="136"/>
    </row>
    <row r="504" spans="1:51" s="9" customFormat="1" ht="31.5" hidden="1" customHeight="1">
      <c r="A504" s="10">
        <v>498</v>
      </c>
      <c r="B504" s="22" t="s">
        <v>1063</v>
      </c>
      <c r="C504" s="23" t="s">
        <v>1035</v>
      </c>
      <c r="D504" s="12" t="s">
        <v>1035</v>
      </c>
      <c r="E504" s="23" t="s">
        <v>30</v>
      </c>
      <c r="F504" s="10" t="s">
        <v>26</v>
      </c>
      <c r="G504" s="15" t="s">
        <v>44</v>
      </c>
      <c r="H504" s="11" t="s">
        <v>564</v>
      </c>
      <c r="I504" s="24">
        <v>41356</v>
      </c>
      <c r="J504" s="158"/>
      <c r="K504" s="10" t="s">
        <v>38</v>
      </c>
      <c r="L504" s="10" t="s">
        <v>1045</v>
      </c>
      <c r="M504" s="10">
        <v>17</v>
      </c>
      <c r="N504" s="52">
        <f t="shared" si="129"/>
        <v>0</v>
      </c>
      <c r="O504" s="51"/>
      <c r="P504" s="51"/>
      <c r="Q504" s="51"/>
      <c r="R504" s="52" t="e">
        <f t="shared" si="130"/>
        <v>#DIV/0!</v>
      </c>
      <c r="S504" s="51"/>
      <c r="T504" s="52" t="e">
        <f t="shared" si="131"/>
        <v>#DIV/0!</v>
      </c>
      <c r="U504" s="51"/>
      <c r="V504" s="52" t="e">
        <f t="shared" si="132"/>
        <v>#DIV/0!</v>
      </c>
      <c r="W504" s="51"/>
      <c r="X504" s="52" t="e">
        <f t="shared" si="133"/>
        <v>#DIV/0!</v>
      </c>
      <c r="Y504" s="51"/>
      <c r="Z504" s="176"/>
      <c r="AA504" s="176"/>
      <c r="AB504" s="188">
        <f t="shared" si="134"/>
        <v>0</v>
      </c>
      <c r="AC504" s="176"/>
      <c r="AD504" s="176"/>
      <c r="AE504" s="190">
        <f t="shared" si="135"/>
        <v>0</v>
      </c>
      <c r="AF504" s="190">
        <f t="shared" si="136"/>
        <v>0</v>
      </c>
      <c r="AG504" s="190">
        <f t="shared" si="137"/>
        <v>0</v>
      </c>
      <c r="AH504" s="190">
        <f t="shared" si="138"/>
        <v>0</v>
      </c>
      <c r="AI504" s="191">
        <f t="shared" si="139"/>
        <v>0</v>
      </c>
      <c r="AJ504" s="191" t="e">
        <f>#REF!+#REF!+AI504</f>
        <v>#REF!</v>
      </c>
      <c r="AK504" s="135" t="s">
        <v>1</v>
      </c>
      <c r="AL504" s="135"/>
      <c r="AM504" s="136"/>
      <c r="AN504" s="136"/>
      <c r="AO504" s="136"/>
      <c r="AP504" s="136"/>
      <c r="AQ504" s="136"/>
      <c r="AR504" s="136"/>
      <c r="AS504" s="136"/>
      <c r="AT504" s="136"/>
      <c r="AU504" s="136"/>
      <c r="AV504" s="136"/>
      <c r="AW504" s="136"/>
      <c r="AX504" s="136"/>
      <c r="AY504" s="136"/>
    </row>
    <row r="505" spans="1:51" s="9" customFormat="1" ht="31.5" hidden="1" customHeight="1">
      <c r="A505" s="10">
        <v>499</v>
      </c>
      <c r="B505" s="22" t="s">
        <v>1066</v>
      </c>
      <c r="C505" s="10" t="s">
        <v>1035</v>
      </c>
      <c r="D505" s="12" t="s">
        <v>1035</v>
      </c>
      <c r="E505" s="23" t="s">
        <v>30</v>
      </c>
      <c r="F505" s="10" t="s">
        <v>26</v>
      </c>
      <c r="G505" s="15" t="s">
        <v>33</v>
      </c>
      <c r="H505" s="11" t="s">
        <v>577</v>
      </c>
      <c r="I505" s="24">
        <v>41356</v>
      </c>
      <c r="J505" s="158"/>
      <c r="K505" s="10" t="s">
        <v>27</v>
      </c>
      <c r="L505" s="10" t="s">
        <v>1369</v>
      </c>
      <c r="M505" s="10">
        <v>15</v>
      </c>
      <c r="N505" s="52">
        <f t="shared" si="129"/>
        <v>0</v>
      </c>
      <c r="O505" s="51"/>
      <c r="P505" s="51"/>
      <c r="Q505" s="51"/>
      <c r="R505" s="52" t="e">
        <f t="shared" si="130"/>
        <v>#DIV/0!</v>
      </c>
      <c r="S505" s="51"/>
      <c r="T505" s="52" t="e">
        <f t="shared" si="131"/>
        <v>#DIV/0!</v>
      </c>
      <c r="U505" s="51"/>
      <c r="V505" s="52" t="e">
        <f t="shared" si="132"/>
        <v>#DIV/0!</v>
      </c>
      <c r="W505" s="51"/>
      <c r="X505" s="52" t="e">
        <f t="shared" si="133"/>
        <v>#DIV/0!</v>
      </c>
      <c r="Y505" s="51"/>
      <c r="Z505" s="176"/>
      <c r="AA505" s="176"/>
      <c r="AB505" s="188">
        <f t="shared" si="134"/>
        <v>0</v>
      </c>
      <c r="AC505" s="176"/>
      <c r="AD505" s="176"/>
      <c r="AE505" s="190">
        <f t="shared" si="135"/>
        <v>0</v>
      </c>
      <c r="AF505" s="190">
        <f t="shared" si="136"/>
        <v>0</v>
      </c>
      <c r="AG505" s="190">
        <f t="shared" si="137"/>
        <v>0</v>
      </c>
      <c r="AH505" s="190">
        <f t="shared" si="138"/>
        <v>0</v>
      </c>
      <c r="AI505" s="191">
        <f t="shared" si="139"/>
        <v>0</v>
      </c>
      <c r="AJ505" s="191" t="e">
        <f>#REF!+#REF!+AI505</f>
        <v>#REF!</v>
      </c>
      <c r="AK505" s="136"/>
      <c r="AL505" s="136"/>
      <c r="AM505" s="136"/>
      <c r="AN505" s="136"/>
      <c r="AO505" s="136"/>
      <c r="AP505" s="136"/>
      <c r="AQ505" s="136"/>
      <c r="AR505" s="136"/>
      <c r="AS505" s="136"/>
      <c r="AT505" s="136"/>
      <c r="AU505" s="136"/>
      <c r="AV505" s="136"/>
      <c r="AW505" s="136"/>
      <c r="AX505" s="136"/>
      <c r="AY505" s="136"/>
    </row>
    <row r="506" spans="1:51" s="9" customFormat="1" ht="31.5" hidden="1" customHeight="1">
      <c r="A506" s="15">
        <v>500</v>
      </c>
      <c r="B506" s="22" t="s">
        <v>1064</v>
      </c>
      <c r="C506" s="10" t="s">
        <v>1035</v>
      </c>
      <c r="D506" s="12" t="s">
        <v>1035</v>
      </c>
      <c r="E506" s="23" t="s">
        <v>30</v>
      </c>
      <c r="F506" s="10" t="s">
        <v>26</v>
      </c>
      <c r="G506" s="15" t="s">
        <v>33</v>
      </c>
      <c r="H506" s="11" t="s">
        <v>1065</v>
      </c>
      <c r="I506" s="24">
        <v>39183</v>
      </c>
      <c r="J506" s="158"/>
      <c r="K506" s="10" t="s">
        <v>38</v>
      </c>
      <c r="L506" s="10" t="s">
        <v>1040</v>
      </c>
      <c r="M506" s="10">
        <v>10</v>
      </c>
      <c r="N506" s="52">
        <f t="shared" si="129"/>
        <v>0</v>
      </c>
      <c r="O506" s="51"/>
      <c r="P506" s="51"/>
      <c r="Q506" s="51"/>
      <c r="R506" s="52" t="e">
        <f t="shared" si="130"/>
        <v>#DIV/0!</v>
      </c>
      <c r="S506" s="51"/>
      <c r="T506" s="52" t="e">
        <f t="shared" si="131"/>
        <v>#DIV/0!</v>
      </c>
      <c r="U506" s="51"/>
      <c r="V506" s="52" t="e">
        <f t="shared" si="132"/>
        <v>#DIV/0!</v>
      </c>
      <c r="W506" s="51"/>
      <c r="X506" s="52" t="e">
        <f t="shared" si="133"/>
        <v>#DIV/0!</v>
      </c>
      <c r="Y506" s="51"/>
      <c r="Z506" s="176"/>
      <c r="AA506" s="176"/>
      <c r="AB506" s="188">
        <f t="shared" si="134"/>
        <v>0</v>
      </c>
      <c r="AC506" s="176"/>
      <c r="AD506" s="176"/>
      <c r="AE506" s="190">
        <f t="shared" si="135"/>
        <v>0</v>
      </c>
      <c r="AF506" s="190">
        <f t="shared" si="136"/>
        <v>0</v>
      </c>
      <c r="AG506" s="190">
        <f t="shared" si="137"/>
        <v>0</v>
      </c>
      <c r="AH506" s="190">
        <f t="shared" si="138"/>
        <v>0</v>
      </c>
      <c r="AI506" s="191">
        <f t="shared" si="139"/>
        <v>0</v>
      </c>
      <c r="AJ506" s="191" t="e">
        <f>#REF!+#REF!+AI506</f>
        <v>#REF!</v>
      </c>
      <c r="AK506" s="136"/>
      <c r="AL506" s="136"/>
      <c r="AM506" s="136"/>
      <c r="AN506" s="136"/>
      <c r="AO506" s="136"/>
      <c r="AP506" s="136"/>
      <c r="AQ506" s="136"/>
      <c r="AR506" s="136"/>
      <c r="AS506" s="136"/>
      <c r="AT506" s="136"/>
      <c r="AU506" s="136"/>
      <c r="AV506" s="136"/>
      <c r="AW506" s="136"/>
      <c r="AX506" s="136"/>
      <c r="AY506" s="136"/>
    </row>
    <row r="507" spans="1:51" s="9" customFormat="1" ht="31.5" hidden="1" customHeight="1">
      <c r="A507" s="10">
        <v>501</v>
      </c>
      <c r="B507" s="11" t="s">
        <v>1067</v>
      </c>
      <c r="C507" s="23" t="s">
        <v>1035</v>
      </c>
      <c r="D507" s="18" t="s">
        <v>1035</v>
      </c>
      <c r="E507" s="23" t="s">
        <v>30</v>
      </c>
      <c r="F507" s="23" t="s">
        <v>26</v>
      </c>
      <c r="G507" s="17" t="s">
        <v>44</v>
      </c>
      <c r="H507" s="11" t="s">
        <v>1068</v>
      </c>
      <c r="I507" s="24">
        <v>39482</v>
      </c>
      <c r="J507" s="161"/>
      <c r="K507" s="23" t="s">
        <v>38</v>
      </c>
      <c r="L507" s="23" t="s">
        <v>1069</v>
      </c>
      <c r="M507" s="23">
        <v>10</v>
      </c>
      <c r="N507" s="52">
        <f t="shared" si="129"/>
        <v>0</v>
      </c>
      <c r="O507" s="51"/>
      <c r="P507" s="51"/>
      <c r="Q507" s="51"/>
      <c r="R507" s="52" t="e">
        <f t="shared" si="130"/>
        <v>#DIV/0!</v>
      </c>
      <c r="S507" s="51"/>
      <c r="T507" s="52" t="e">
        <f t="shared" si="131"/>
        <v>#DIV/0!</v>
      </c>
      <c r="U507" s="51"/>
      <c r="V507" s="52" t="e">
        <f t="shared" si="132"/>
        <v>#DIV/0!</v>
      </c>
      <c r="W507" s="51"/>
      <c r="X507" s="52" t="e">
        <f t="shared" si="133"/>
        <v>#DIV/0!</v>
      </c>
      <c r="Y507" s="51"/>
      <c r="Z507" s="176"/>
      <c r="AA507" s="176"/>
      <c r="AB507" s="188">
        <f t="shared" si="134"/>
        <v>0</v>
      </c>
      <c r="AC507" s="184"/>
      <c r="AD507" s="184"/>
      <c r="AE507" s="190">
        <f t="shared" si="135"/>
        <v>0</v>
      </c>
      <c r="AF507" s="190">
        <f t="shared" si="136"/>
        <v>0</v>
      </c>
      <c r="AG507" s="190">
        <f t="shared" si="137"/>
        <v>0</v>
      </c>
      <c r="AH507" s="190">
        <f t="shared" si="138"/>
        <v>0</v>
      </c>
      <c r="AI507" s="191">
        <f t="shared" si="139"/>
        <v>0</v>
      </c>
      <c r="AJ507" s="191" t="e">
        <f>#REF!+#REF!+AI507</f>
        <v>#REF!</v>
      </c>
      <c r="AK507" s="136"/>
      <c r="AL507" s="136"/>
      <c r="AM507" s="136"/>
      <c r="AN507" s="136"/>
      <c r="AO507" s="136"/>
      <c r="AP507" s="136"/>
      <c r="AQ507" s="136"/>
      <c r="AR507" s="136"/>
      <c r="AS507" s="136"/>
      <c r="AT507" s="136"/>
      <c r="AU507" s="136"/>
      <c r="AV507" s="136"/>
      <c r="AW507" s="136"/>
      <c r="AX507" s="136"/>
      <c r="AY507" s="136"/>
    </row>
    <row r="508" spans="1:51" s="9" customFormat="1" ht="31.5" hidden="1" customHeight="1">
      <c r="A508" s="10">
        <v>502</v>
      </c>
      <c r="B508" s="11" t="s">
        <v>1072</v>
      </c>
      <c r="C508" s="10" t="s">
        <v>1035</v>
      </c>
      <c r="D508" s="18" t="s">
        <v>1035</v>
      </c>
      <c r="E508" s="23" t="s">
        <v>1370</v>
      </c>
      <c r="F508" s="10" t="s">
        <v>26</v>
      </c>
      <c r="G508" s="15" t="s">
        <v>33</v>
      </c>
      <c r="H508" s="11" t="s">
        <v>1073</v>
      </c>
      <c r="I508" s="24">
        <v>40291</v>
      </c>
      <c r="J508" s="158"/>
      <c r="K508" s="10" t="s">
        <v>38</v>
      </c>
      <c r="L508" s="10" t="s">
        <v>1069</v>
      </c>
      <c r="M508" s="10">
        <v>20</v>
      </c>
      <c r="N508" s="52">
        <f t="shared" si="129"/>
        <v>0</v>
      </c>
      <c r="O508" s="51"/>
      <c r="P508" s="51"/>
      <c r="Q508" s="51"/>
      <c r="R508" s="52" t="e">
        <f t="shared" si="130"/>
        <v>#DIV/0!</v>
      </c>
      <c r="S508" s="51"/>
      <c r="T508" s="52" t="e">
        <f t="shared" si="131"/>
        <v>#DIV/0!</v>
      </c>
      <c r="U508" s="51"/>
      <c r="V508" s="52" t="e">
        <f t="shared" si="132"/>
        <v>#DIV/0!</v>
      </c>
      <c r="W508" s="51"/>
      <c r="X508" s="52" t="e">
        <f t="shared" si="133"/>
        <v>#DIV/0!</v>
      </c>
      <c r="Y508" s="51"/>
      <c r="Z508" s="176"/>
      <c r="AA508" s="176"/>
      <c r="AB508" s="188">
        <f t="shared" si="134"/>
        <v>0</v>
      </c>
      <c r="AC508" s="176"/>
      <c r="AD508" s="176"/>
      <c r="AE508" s="190">
        <f t="shared" si="135"/>
        <v>0</v>
      </c>
      <c r="AF508" s="190">
        <f t="shared" si="136"/>
        <v>0</v>
      </c>
      <c r="AG508" s="190">
        <f t="shared" si="137"/>
        <v>0</v>
      </c>
      <c r="AH508" s="190">
        <f t="shared" si="138"/>
        <v>0</v>
      </c>
      <c r="AI508" s="191">
        <f t="shared" si="139"/>
        <v>0</v>
      </c>
      <c r="AJ508" s="191" t="e">
        <f>#REF!+#REF!+AI508</f>
        <v>#REF!</v>
      </c>
      <c r="AK508" s="152"/>
      <c r="AL508" s="152"/>
      <c r="AM508" s="136"/>
      <c r="AN508" s="136"/>
      <c r="AO508" s="136"/>
      <c r="AP508" s="136"/>
      <c r="AQ508" s="136"/>
      <c r="AR508" s="136"/>
      <c r="AS508" s="136"/>
      <c r="AT508" s="136"/>
      <c r="AU508" s="136"/>
      <c r="AV508" s="136"/>
      <c r="AW508" s="136"/>
      <c r="AX508" s="136"/>
      <c r="AY508" s="136"/>
    </row>
    <row r="509" spans="1:51" s="9" customFormat="1" ht="31.5" hidden="1" customHeight="1">
      <c r="A509" s="15">
        <v>503</v>
      </c>
      <c r="B509" s="11" t="s">
        <v>1074</v>
      </c>
      <c r="C509" s="10" t="s">
        <v>1035</v>
      </c>
      <c r="D509" s="18" t="s">
        <v>1035</v>
      </c>
      <c r="E509" s="23" t="s">
        <v>30</v>
      </c>
      <c r="F509" s="10" t="s">
        <v>26</v>
      </c>
      <c r="G509" s="15" t="s">
        <v>33</v>
      </c>
      <c r="H509" s="11" t="s">
        <v>1075</v>
      </c>
      <c r="I509" s="24">
        <v>23112</v>
      </c>
      <c r="J509" s="158"/>
      <c r="K509" s="10" t="s">
        <v>38</v>
      </c>
      <c r="L509" s="10" t="s">
        <v>1069</v>
      </c>
      <c r="M509" s="10">
        <v>19</v>
      </c>
      <c r="N509" s="52">
        <f t="shared" si="129"/>
        <v>0</v>
      </c>
      <c r="O509" s="51"/>
      <c r="P509" s="51"/>
      <c r="Q509" s="51"/>
      <c r="R509" s="52" t="e">
        <f t="shared" si="130"/>
        <v>#DIV/0!</v>
      </c>
      <c r="S509" s="51"/>
      <c r="T509" s="52" t="e">
        <f t="shared" si="131"/>
        <v>#DIV/0!</v>
      </c>
      <c r="U509" s="51"/>
      <c r="V509" s="52" t="e">
        <f t="shared" si="132"/>
        <v>#DIV/0!</v>
      </c>
      <c r="W509" s="51"/>
      <c r="X509" s="52" t="e">
        <f t="shared" si="133"/>
        <v>#DIV/0!</v>
      </c>
      <c r="Y509" s="51"/>
      <c r="Z509" s="176"/>
      <c r="AA509" s="176"/>
      <c r="AB509" s="188">
        <f t="shared" si="134"/>
        <v>0</v>
      </c>
      <c r="AC509" s="176"/>
      <c r="AD509" s="176"/>
      <c r="AE509" s="190">
        <f t="shared" si="135"/>
        <v>0</v>
      </c>
      <c r="AF509" s="190">
        <f t="shared" si="136"/>
        <v>0</v>
      </c>
      <c r="AG509" s="190">
        <f t="shared" si="137"/>
        <v>0</v>
      </c>
      <c r="AH509" s="190">
        <f t="shared" si="138"/>
        <v>0</v>
      </c>
      <c r="AI509" s="191">
        <f t="shared" si="139"/>
        <v>0</v>
      </c>
      <c r="AJ509" s="191" t="e">
        <f>#REF!+#REF!+AI509</f>
        <v>#REF!</v>
      </c>
      <c r="AK509" s="136" t="s">
        <v>1</v>
      </c>
      <c r="AL509" s="154" t="s">
        <v>1</v>
      </c>
      <c r="AM509" s="136"/>
      <c r="AN509" s="136"/>
      <c r="AO509" s="136"/>
      <c r="AP509" s="136"/>
      <c r="AQ509" s="136"/>
      <c r="AR509" s="136"/>
      <c r="AS509" s="136"/>
      <c r="AT509" s="136"/>
      <c r="AU509" s="136"/>
      <c r="AV509" s="136"/>
      <c r="AW509" s="136"/>
      <c r="AX509" s="136"/>
      <c r="AY509" s="136"/>
    </row>
    <row r="510" spans="1:51" s="58" customFormat="1" ht="31.5" hidden="1" customHeight="1">
      <c r="A510" s="10">
        <v>504</v>
      </c>
      <c r="B510" s="90" t="s">
        <v>1070</v>
      </c>
      <c r="C510" s="55" t="s">
        <v>1035</v>
      </c>
      <c r="D510" s="91" t="s">
        <v>1035</v>
      </c>
      <c r="E510" s="92" t="s">
        <v>271</v>
      </c>
      <c r="F510" s="55" t="s">
        <v>26</v>
      </c>
      <c r="G510" s="57" t="s">
        <v>44</v>
      </c>
      <c r="H510" s="90" t="s">
        <v>1071</v>
      </c>
      <c r="I510" s="93">
        <v>41356</v>
      </c>
      <c r="J510" s="158"/>
      <c r="K510" s="55" t="s">
        <v>38</v>
      </c>
      <c r="L510" s="55" t="s">
        <v>1058</v>
      </c>
      <c r="M510" s="55">
        <v>20</v>
      </c>
      <c r="N510" s="52">
        <f t="shared" si="129"/>
        <v>0</v>
      </c>
      <c r="O510" s="51"/>
      <c r="P510" s="51"/>
      <c r="Q510" s="51"/>
      <c r="R510" s="52" t="e">
        <f t="shared" si="130"/>
        <v>#DIV/0!</v>
      </c>
      <c r="S510" s="51"/>
      <c r="T510" s="52" t="e">
        <f t="shared" si="131"/>
        <v>#DIV/0!</v>
      </c>
      <c r="U510" s="51"/>
      <c r="V510" s="52" t="e">
        <f t="shared" si="132"/>
        <v>#DIV/0!</v>
      </c>
      <c r="W510" s="51"/>
      <c r="X510" s="52" t="e">
        <f t="shared" si="133"/>
        <v>#DIV/0!</v>
      </c>
      <c r="Y510" s="51"/>
      <c r="Z510" s="176"/>
      <c r="AA510" s="176"/>
      <c r="AB510" s="188">
        <f t="shared" si="134"/>
        <v>0</v>
      </c>
      <c r="AC510" s="184"/>
      <c r="AD510" s="184"/>
      <c r="AE510" s="190">
        <f t="shared" si="135"/>
        <v>0</v>
      </c>
      <c r="AF510" s="190">
        <f t="shared" si="136"/>
        <v>0</v>
      </c>
      <c r="AG510" s="190">
        <f t="shared" si="137"/>
        <v>0</v>
      </c>
      <c r="AH510" s="190">
        <f t="shared" si="138"/>
        <v>0</v>
      </c>
      <c r="AI510" s="191">
        <f t="shared" si="139"/>
        <v>0</v>
      </c>
      <c r="AJ510" s="191" t="e">
        <f>#REF!+#REF!+AI510</f>
        <v>#REF!</v>
      </c>
      <c r="AK510" s="135"/>
      <c r="AL510" s="135"/>
      <c r="AM510" s="136"/>
      <c r="AN510" s="136"/>
      <c r="AO510" s="136"/>
      <c r="AP510" s="136"/>
      <c r="AQ510" s="136"/>
      <c r="AR510" s="136"/>
      <c r="AS510" s="136"/>
      <c r="AT510" s="136"/>
      <c r="AU510" s="136"/>
      <c r="AV510" s="136"/>
      <c r="AW510" s="136"/>
      <c r="AX510" s="136"/>
      <c r="AY510" s="136"/>
    </row>
    <row r="511" spans="1:51" s="9" customFormat="1" ht="31.5" hidden="1" customHeight="1">
      <c r="A511" s="10">
        <v>505</v>
      </c>
      <c r="B511" s="11" t="s">
        <v>1076</v>
      </c>
      <c r="C511" s="10" t="s">
        <v>1035</v>
      </c>
      <c r="D511" s="12" t="s">
        <v>1035</v>
      </c>
      <c r="E511" s="23" t="s">
        <v>30</v>
      </c>
      <c r="F511" s="23" t="s">
        <v>26</v>
      </c>
      <c r="G511" s="17" t="s">
        <v>33</v>
      </c>
      <c r="H511" s="11" t="s">
        <v>1077</v>
      </c>
      <c r="I511" s="24">
        <v>36381</v>
      </c>
      <c r="J511" s="158"/>
      <c r="K511" s="10" t="s">
        <v>38</v>
      </c>
      <c r="L511" s="23" t="s">
        <v>1069</v>
      </c>
      <c r="M511" s="23">
        <v>20</v>
      </c>
      <c r="N511" s="52">
        <f t="shared" si="129"/>
        <v>0</v>
      </c>
      <c r="O511" s="51"/>
      <c r="P511" s="51"/>
      <c r="Q511" s="51"/>
      <c r="R511" s="52" t="e">
        <f t="shared" si="130"/>
        <v>#DIV/0!</v>
      </c>
      <c r="S511" s="51"/>
      <c r="T511" s="52" t="e">
        <f t="shared" si="131"/>
        <v>#DIV/0!</v>
      </c>
      <c r="U511" s="51"/>
      <c r="V511" s="52" t="e">
        <f t="shared" si="132"/>
        <v>#DIV/0!</v>
      </c>
      <c r="W511" s="51"/>
      <c r="X511" s="52" t="e">
        <f t="shared" si="133"/>
        <v>#DIV/0!</v>
      </c>
      <c r="Y511" s="51"/>
      <c r="Z511" s="176"/>
      <c r="AA511" s="176"/>
      <c r="AB511" s="188">
        <f t="shared" si="134"/>
        <v>0</v>
      </c>
      <c r="AC511" s="176"/>
      <c r="AD511" s="176"/>
      <c r="AE511" s="190">
        <f t="shared" si="135"/>
        <v>0</v>
      </c>
      <c r="AF511" s="190">
        <f t="shared" si="136"/>
        <v>0</v>
      </c>
      <c r="AG511" s="190">
        <f t="shared" si="137"/>
        <v>0</v>
      </c>
      <c r="AH511" s="190">
        <f t="shared" si="138"/>
        <v>0</v>
      </c>
      <c r="AI511" s="191">
        <f t="shared" si="139"/>
        <v>0</v>
      </c>
      <c r="AJ511" s="191" t="e">
        <f>#REF!+#REF!+AI511</f>
        <v>#REF!</v>
      </c>
      <c r="AK511" s="152"/>
      <c r="AL511" s="152"/>
      <c r="AM511" s="136"/>
      <c r="AN511" s="136"/>
      <c r="AO511" s="136"/>
      <c r="AP511" s="136"/>
      <c r="AQ511" s="136"/>
      <c r="AR511" s="136"/>
      <c r="AS511" s="136"/>
      <c r="AT511" s="136"/>
      <c r="AU511" s="136"/>
      <c r="AV511" s="136"/>
      <c r="AW511" s="136"/>
      <c r="AX511" s="136"/>
      <c r="AY511" s="136"/>
    </row>
    <row r="512" spans="1:51" s="9" customFormat="1" ht="31.5" hidden="1" customHeight="1">
      <c r="A512" s="15">
        <v>506</v>
      </c>
      <c r="B512" s="11" t="s">
        <v>1078</v>
      </c>
      <c r="C512" s="23" t="s">
        <v>1035</v>
      </c>
      <c r="D512" s="18" t="s">
        <v>1035</v>
      </c>
      <c r="E512" s="23" t="s">
        <v>30</v>
      </c>
      <c r="F512" s="23" t="s">
        <v>26</v>
      </c>
      <c r="G512" s="17" t="s">
        <v>33</v>
      </c>
      <c r="H512" s="11" t="s">
        <v>1079</v>
      </c>
      <c r="I512" s="24">
        <v>33305</v>
      </c>
      <c r="J512" s="161"/>
      <c r="K512" s="10" t="s">
        <v>38</v>
      </c>
      <c r="L512" s="23" t="s">
        <v>1069</v>
      </c>
      <c r="M512" s="23">
        <v>40</v>
      </c>
      <c r="N512" s="52">
        <f t="shared" si="129"/>
        <v>0</v>
      </c>
      <c r="O512" s="51"/>
      <c r="P512" s="51"/>
      <c r="Q512" s="51"/>
      <c r="R512" s="52" t="e">
        <f t="shared" si="130"/>
        <v>#DIV/0!</v>
      </c>
      <c r="S512" s="51"/>
      <c r="T512" s="52" t="e">
        <f t="shared" si="131"/>
        <v>#DIV/0!</v>
      </c>
      <c r="U512" s="51"/>
      <c r="V512" s="52" t="e">
        <f t="shared" si="132"/>
        <v>#DIV/0!</v>
      </c>
      <c r="W512" s="51"/>
      <c r="X512" s="52" t="e">
        <f t="shared" si="133"/>
        <v>#DIV/0!</v>
      </c>
      <c r="Y512" s="51"/>
      <c r="Z512" s="176"/>
      <c r="AA512" s="176"/>
      <c r="AB512" s="188">
        <f t="shared" si="134"/>
        <v>0</v>
      </c>
      <c r="AC512" s="176"/>
      <c r="AD512" s="176"/>
      <c r="AE512" s="190">
        <f t="shared" si="135"/>
        <v>0</v>
      </c>
      <c r="AF512" s="190">
        <f t="shared" si="136"/>
        <v>0</v>
      </c>
      <c r="AG512" s="190">
        <f t="shared" si="137"/>
        <v>0</v>
      </c>
      <c r="AH512" s="190">
        <f t="shared" si="138"/>
        <v>0</v>
      </c>
      <c r="AI512" s="191">
        <f t="shared" si="139"/>
        <v>0</v>
      </c>
      <c r="AJ512" s="191" t="e">
        <f>#REF!+#REF!+AI512</f>
        <v>#REF!</v>
      </c>
      <c r="AK512" s="136" t="s">
        <v>1</v>
      </c>
      <c r="AL512" s="154" t="s">
        <v>1</v>
      </c>
      <c r="AM512" s="136"/>
      <c r="AN512" s="136"/>
      <c r="AO512" s="136"/>
      <c r="AP512" s="136"/>
      <c r="AQ512" s="136"/>
      <c r="AR512" s="136"/>
      <c r="AS512" s="136"/>
      <c r="AT512" s="136"/>
      <c r="AU512" s="136"/>
      <c r="AV512" s="136"/>
      <c r="AW512" s="136"/>
      <c r="AX512" s="136"/>
      <c r="AY512" s="136"/>
    </row>
    <row r="513" spans="1:51" s="9" customFormat="1" ht="31.5" hidden="1" customHeight="1">
      <c r="A513" s="10">
        <v>507</v>
      </c>
      <c r="B513" s="11" t="s">
        <v>1168</v>
      </c>
      <c r="C513" s="23" t="s">
        <v>1035</v>
      </c>
      <c r="D513" s="18" t="s">
        <v>1035</v>
      </c>
      <c r="E513" s="23" t="s">
        <v>271</v>
      </c>
      <c r="F513" s="23" t="s">
        <v>26</v>
      </c>
      <c r="G513" s="17" t="s">
        <v>44</v>
      </c>
      <c r="H513" s="11" t="s">
        <v>1169</v>
      </c>
      <c r="I513" s="24">
        <v>41977</v>
      </c>
      <c r="J513" s="161"/>
      <c r="K513" s="10" t="s">
        <v>38</v>
      </c>
      <c r="L513" s="23" t="s">
        <v>1045</v>
      </c>
      <c r="M513" s="23">
        <v>10</v>
      </c>
      <c r="N513" s="52">
        <f t="shared" si="129"/>
        <v>0</v>
      </c>
      <c r="O513" s="51"/>
      <c r="P513" s="51"/>
      <c r="Q513" s="51"/>
      <c r="R513" s="52" t="e">
        <f t="shared" si="130"/>
        <v>#DIV/0!</v>
      </c>
      <c r="S513" s="51"/>
      <c r="T513" s="52" t="e">
        <f t="shared" si="131"/>
        <v>#DIV/0!</v>
      </c>
      <c r="U513" s="51"/>
      <c r="V513" s="52" t="e">
        <f t="shared" si="132"/>
        <v>#DIV/0!</v>
      </c>
      <c r="W513" s="51"/>
      <c r="X513" s="52" t="e">
        <f t="shared" si="133"/>
        <v>#DIV/0!</v>
      </c>
      <c r="Y513" s="51"/>
      <c r="Z513" s="176"/>
      <c r="AA513" s="176"/>
      <c r="AB513" s="188">
        <f t="shared" si="134"/>
        <v>0</v>
      </c>
      <c r="AC513" s="176"/>
      <c r="AD513" s="176"/>
      <c r="AE513" s="190">
        <f t="shared" si="135"/>
        <v>0</v>
      </c>
      <c r="AF513" s="190">
        <f t="shared" si="136"/>
        <v>0</v>
      </c>
      <c r="AG513" s="190">
        <f t="shared" si="137"/>
        <v>0</v>
      </c>
      <c r="AH513" s="190">
        <f t="shared" si="138"/>
        <v>0</v>
      </c>
      <c r="AI513" s="191">
        <f t="shared" si="139"/>
        <v>0</v>
      </c>
      <c r="AJ513" s="191" t="e">
        <f>#REF!+#REF!+AI513</f>
        <v>#REF!</v>
      </c>
      <c r="AK513" s="135"/>
      <c r="AL513" s="135"/>
      <c r="AM513" s="136"/>
      <c r="AN513" s="136"/>
      <c r="AO513" s="136"/>
      <c r="AP513" s="136"/>
      <c r="AQ513" s="136"/>
      <c r="AR513" s="136"/>
      <c r="AS513" s="136"/>
      <c r="AT513" s="136"/>
      <c r="AU513" s="136"/>
      <c r="AV513" s="136"/>
      <c r="AW513" s="136"/>
      <c r="AX513" s="136"/>
      <c r="AY513" s="136"/>
    </row>
    <row r="514" spans="1:51" s="9" customFormat="1" ht="31.5" hidden="1" customHeight="1">
      <c r="A514" s="10">
        <v>508</v>
      </c>
      <c r="B514" s="11" t="s">
        <v>1080</v>
      </c>
      <c r="C514" s="10" t="s">
        <v>1035</v>
      </c>
      <c r="D514" s="12" t="s">
        <v>1035</v>
      </c>
      <c r="E514" s="23" t="s">
        <v>30</v>
      </c>
      <c r="F514" s="23" t="s">
        <v>26</v>
      </c>
      <c r="G514" s="17" t="s">
        <v>33</v>
      </c>
      <c r="H514" s="11" t="s">
        <v>1081</v>
      </c>
      <c r="I514" s="24">
        <v>37574</v>
      </c>
      <c r="J514" s="158"/>
      <c r="K514" s="10" t="s">
        <v>38</v>
      </c>
      <c r="L514" s="23" t="s">
        <v>1058</v>
      </c>
      <c r="M514" s="23">
        <v>25</v>
      </c>
      <c r="N514" s="52">
        <f t="shared" si="129"/>
        <v>0</v>
      </c>
      <c r="O514" s="51"/>
      <c r="P514" s="51"/>
      <c r="Q514" s="51"/>
      <c r="R514" s="52" t="e">
        <f t="shared" si="130"/>
        <v>#DIV/0!</v>
      </c>
      <c r="S514" s="51"/>
      <c r="T514" s="52" t="e">
        <f t="shared" si="131"/>
        <v>#DIV/0!</v>
      </c>
      <c r="U514" s="51"/>
      <c r="V514" s="52" t="e">
        <f t="shared" si="132"/>
        <v>#DIV/0!</v>
      </c>
      <c r="W514" s="51"/>
      <c r="X514" s="52" t="e">
        <f t="shared" si="133"/>
        <v>#DIV/0!</v>
      </c>
      <c r="Y514" s="51"/>
      <c r="Z514" s="176"/>
      <c r="AA514" s="176"/>
      <c r="AB514" s="188">
        <f t="shared" si="134"/>
        <v>0</v>
      </c>
      <c r="AC514" s="176"/>
      <c r="AD514" s="176"/>
      <c r="AE514" s="190">
        <f t="shared" si="135"/>
        <v>0</v>
      </c>
      <c r="AF514" s="190">
        <f t="shared" si="136"/>
        <v>0</v>
      </c>
      <c r="AG514" s="190">
        <f t="shared" si="137"/>
        <v>0</v>
      </c>
      <c r="AH514" s="190">
        <f t="shared" si="138"/>
        <v>0</v>
      </c>
      <c r="AI514" s="191">
        <f t="shared" si="139"/>
        <v>0</v>
      </c>
      <c r="AJ514" s="191" t="e">
        <f>#REF!+#REF!+AI514</f>
        <v>#REF!</v>
      </c>
      <c r="AK514" s="136"/>
      <c r="AL514" s="136"/>
      <c r="AM514" s="136"/>
      <c r="AN514" s="136"/>
      <c r="AO514" s="136"/>
      <c r="AP514" s="136"/>
      <c r="AQ514" s="136"/>
      <c r="AR514" s="136"/>
      <c r="AS514" s="136"/>
      <c r="AT514" s="136"/>
      <c r="AU514" s="136"/>
      <c r="AV514" s="136"/>
      <c r="AW514" s="136"/>
      <c r="AX514" s="136"/>
      <c r="AY514" s="136"/>
    </row>
    <row r="515" spans="1:51" s="80" customFormat="1" ht="31.5" hidden="1" customHeight="1">
      <c r="A515" s="15">
        <v>509</v>
      </c>
      <c r="B515" s="96" t="s">
        <v>920</v>
      </c>
      <c r="C515" s="97" t="s">
        <v>49</v>
      </c>
      <c r="D515" s="104" t="s">
        <v>49</v>
      </c>
      <c r="E515" s="103" t="s">
        <v>271</v>
      </c>
      <c r="F515" s="97" t="s">
        <v>50</v>
      </c>
      <c r="G515" s="108" t="s">
        <v>33</v>
      </c>
      <c r="H515" s="96" t="s">
        <v>921</v>
      </c>
      <c r="I515" s="107">
        <v>36526</v>
      </c>
      <c r="J515" s="162"/>
      <c r="K515" s="97" t="s">
        <v>27</v>
      </c>
      <c r="L515" s="103"/>
      <c r="M515" s="97">
        <v>13</v>
      </c>
      <c r="N515" s="52">
        <f t="shared" si="129"/>
        <v>0</v>
      </c>
      <c r="O515" s="130"/>
      <c r="P515" s="130"/>
      <c r="Q515" s="130"/>
      <c r="R515" s="52" t="e">
        <f t="shared" si="130"/>
        <v>#DIV/0!</v>
      </c>
      <c r="S515" s="130"/>
      <c r="T515" s="52" t="e">
        <f t="shared" si="131"/>
        <v>#DIV/0!</v>
      </c>
      <c r="U515" s="130"/>
      <c r="V515" s="52" t="e">
        <f t="shared" si="132"/>
        <v>#DIV/0!</v>
      </c>
      <c r="W515" s="130"/>
      <c r="X515" s="52" t="e">
        <f t="shared" si="133"/>
        <v>#DIV/0!</v>
      </c>
      <c r="Y515" s="130"/>
      <c r="Z515" s="178"/>
      <c r="AA515" s="178"/>
      <c r="AB515" s="188">
        <f t="shared" si="134"/>
        <v>0</v>
      </c>
      <c r="AC515" s="178"/>
      <c r="AD515" s="178"/>
      <c r="AE515" s="190">
        <f t="shared" si="135"/>
        <v>0</v>
      </c>
      <c r="AF515" s="190">
        <f t="shared" si="136"/>
        <v>0</v>
      </c>
      <c r="AG515" s="190">
        <f t="shared" si="137"/>
        <v>0</v>
      </c>
      <c r="AH515" s="190">
        <f t="shared" si="138"/>
        <v>0</v>
      </c>
      <c r="AI515" s="191">
        <f t="shared" si="139"/>
        <v>0</v>
      </c>
      <c r="AJ515" s="191" t="e">
        <f>#REF!+#REF!+AI515</f>
        <v>#REF!</v>
      </c>
      <c r="AK515" s="136"/>
      <c r="AL515" s="136"/>
      <c r="AM515" s="136"/>
      <c r="AN515" s="136"/>
      <c r="AO515" s="136"/>
      <c r="AP515" s="136"/>
      <c r="AQ515" s="136"/>
      <c r="AR515" s="136"/>
      <c r="AS515" s="136"/>
      <c r="AT515" s="136"/>
      <c r="AU515" s="136"/>
      <c r="AV515" s="136"/>
      <c r="AW515" s="136"/>
      <c r="AX515" s="136"/>
      <c r="AY515" s="136"/>
    </row>
    <row r="516" spans="1:51" s="120" customFormat="1" ht="31.5" hidden="1" customHeight="1">
      <c r="A516" s="10">
        <v>510</v>
      </c>
      <c r="B516" s="74" t="s">
        <v>922</v>
      </c>
      <c r="C516" s="115" t="s">
        <v>49</v>
      </c>
      <c r="D516" s="122" t="s">
        <v>105</v>
      </c>
      <c r="E516" s="117" t="s">
        <v>30</v>
      </c>
      <c r="F516" s="115" t="s">
        <v>26</v>
      </c>
      <c r="G516" s="118" t="s">
        <v>33</v>
      </c>
      <c r="H516" s="74" t="s">
        <v>923</v>
      </c>
      <c r="I516" s="79">
        <v>33450</v>
      </c>
      <c r="J516" s="163"/>
      <c r="K516" s="115" t="s">
        <v>27</v>
      </c>
      <c r="L516" s="115"/>
      <c r="M516" s="115">
        <v>7</v>
      </c>
      <c r="N516" s="52">
        <f t="shared" si="129"/>
        <v>0</v>
      </c>
      <c r="O516" s="119"/>
      <c r="P516" s="119"/>
      <c r="Q516" s="119"/>
      <c r="R516" s="52" t="e">
        <f t="shared" si="130"/>
        <v>#DIV/0!</v>
      </c>
      <c r="S516" s="119"/>
      <c r="T516" s="52" t="e">
        <f t="shared" si="131"/>
        <v>#DIV/0!</v>
      </c>
      <c r="U516" s="119"/>
      <c r="V516" s="52" t="e">
        <f t="shared" si="132"/>
        <v>#DIV/0!</v>
      </c>
      <c r="W516" s="119"/>
      <c r="X516" s="52" t="e">
        <f t="shared" si="133"/>
        <v>#DIV/0!</v>
      </c>
      <c r="Y516" s="119"/>
      <c r="Z516" s="180"/>
      <c r="AA516" s="180"/>
      <c r="AB516" s="188">
        <f t="shared" si="134"/>
        <v>0</v>
      </c>
      <c r="AC516" s="180"/>
      <c r="AD516" s="180"/>
      <c r="AE516" s="190">
        <f t="shared" si="135"/>
        <v>0</v>
      </c>
      <c r="AF516" s="190">
        <f t="shared" si="136"/>
        <v>0</v>
      </c>
      <c r="AG516" s="190">
        <f t="shared" si="137"/>
        <v>0</v>
      </c>
      <c r="AH516" s="190">
        <f t="shared" si="138"/>
        <v>0</v>
      </c>
      <c r="AI516" s="191">
        <f t="shared" si="139"/>
        <v>0</v>
      </c>
      <c r="AJ516" s="191" t="e">
        <f>#REF!+#REF!+AI516</f>
        <v>#REF!</v>
      </c>
      <c r="AK516" s="136"/>
      <c r="AL516" s="136"/>
      <c r="AM516" s="136"/>
      <c r="AN516" s="136"/>
      <c r="AO516" s="136"/>
      <c r="AP516" s="136"/>
      <c r="AQ516" s="136"/>
      <c r="AR516" s="136"/>
      <c r="AS516" s="136"/>
      <c r="AT516" s="136"/>
      <c r="AU516" s="136"/>
      <c r="AV516" s="136"/>
      <c r="AW516" s="136"/>
      <c r="AX516" s="136"/>
      <c r="AY516" s="136"/>
    </row>
    <row r="517" spans="1:51" s="80" customFormat="1" ht="31.5" hidden="1" customHeight="1">
      <c r="A517" s="10">
        <v>511</v>
      </c>
      <c r="B517" s="96" t="s">
        <v>1136</v>
      </c>
      <c r="C517" s="97" t="s">
        <v>49</v>
      </c>
      <c r="D517" s="104" t="s">
        <v>49</v>
      </c>
      <c r="E517" s="103" t="s">
        <v>271</v>
      </c>
      <c r="F517" s="103" t="s">
        <v>26</v>
      </c>
      <c r="G517" s="105" t="s">
        <v>44</v>
      </c>
      <c r="H517" s="96" t="s">
        <v>1137</v>
      </c>
      <c r="I517" s="106">
        <v>41578</v>
      </c>
      <c r="J517" s="162"/>
      <c r="K517" s="103" t="s">
        <v>27</v>
      </c>
      <c r="L517" s="103"/>
      <c r="M517" s="103">
        <v>25</v>
      </c>
      <c r="N517" s="52">
        <f t="shared" si="129"/>
        <v>0</v>
      </c>
      <c r="O517" s="130"/>
      <c r="P517" s="130"/>
      <c r="Q517" s="130"/>
      <c r="R517" s="52" t="e">
        <f t="shared" si="130"/>
        <v>#DIV/0!</v>
      </c>
      <c r="S517" s="130"/>
      <c r="T517" s="52" t="e">
        <f t="shared" si="131"/>
        <v>#DIV/0!</v>
      </c>
      <c r="U517" s="130"/>
      <c r="V517" s="52" t="e">
        <f t="shared" si="132"/>
        <v>#DIV/0!</v>
      </c>
      <c r="W517" s="130"/>
      <c r="X517" s="52" t="e">
        <f t="shared" si="133"/>
        <v>#DIV/0!</v>
      </c>
      <c r="Y517" s="130"/>
      <c r="Z517" s="178"/>
      <c r="AA517" s="178"/>
      <c r="AB517" s="188">
        <f t="shared" si="134"/>
        <v>0</v>
      </c>
      <c r="AC517" s="178"/>
      <c r="AD517" s="178"/>
      <c r="AE517" s="190">
        <f t="shared" si="135"/>
        <v>0</v>
      </c>
      <c r="AF517" s="190">
        <f t="shared" si="136"/>
        <v>0</v>
      </c>
      <c r="AG517" s="190">
        <f t="shared" si="137"/>
        <v>0</v>
      </c>
      <c r="AH517" s="190">
        <f t="shared" si="138"/>
        <v>0</v>
      </c>
      <c r="AI517" s="191">
        <f t="shared" si="139"/>
        <v>0</v>
      </c>
      <c r="AJ517" s="191" t="e">
        <f>#REF!+#REF!+AI517</f>
        <v>#REF!</v>
      </c>
      <c r="AK517" s="136"/>
      <c r="AL517" s="136"/>
      <c r="AM517" s="136"/>
      <c r="AN517" s="136"/>
      <c r="AO517" s="136"/>
      <c r="AP517" s="136"/>
      <c r="AQ517" s="136"/>
      <c r="AR517" s="136"/>
      <c r="AS517" s="136"/>
      <c r="AT517" s="136"/>
      <c r="AU517" s="136"/>
      <c r="AV517" s="136"/>
      <c r="AW517" s="136"/>
      <c r="AX517" s="136"/>
      <c r="AY517" s="136"/>
    </row>
    <row r="518" spans="1:51" s="114" customFormat="1" ht="31.5" hidden="1" customHeight="1">
      <c r="A518" s="15">
        <v>512</v>
      </c>
      <c r="B518" s="98" t="s">
        <v>930</v>
      </c>
      <c r="C518" s="111" t="s">
        <v>49</v>
      </c>
      <c r="D518" s="110" t="s">
        <v>49</v>
      </c>
      <c r="E518" s="109" t="s">
        <v>271</v>
      </c>
      <c r="F518" s="111" t="s">
        <v>26</v>
      </c>
      <c r="G518" s="112" t="s">
        <v>44</v>
      </c>
      <c r="H518" s="98" t="s">
        <v>931</v>
      </c>
      <c r="I518" s="113">
        <v>36629</v>
      </c>
      <c r="J518" s="162"/>
      <c r="K518" s="111" t="s">
        <v>27</v>
      </c>
      <c r="L518" s="103"/>
      <c r="M518" s="111">
        <v>15</v>
      </c>
      <c r="N518" s="52">
        <f t="shared" si="129"/>
        <v>0</v>
      </c>
      <c r="O518" s="130"/>
      <c r="P518" s="130"/>
      <c r="Q518" s="130"/>
      <c r="R518" s="52" t="e">
        <f t="shared" si="130"/>
        <v>#DIV/0!</v>
      </c>
      <c r="S518" s="130"/>
      <c r="T518" s="52" t="e">
        <f t="shared" si="131"/>
        <v>#DIV/0!</v>
      </c>
      <c r="U518" s="130"/>
      <c r="V518" s="52" t="e">
        <f t="shared" si="132"/>
        <v>#DIV/0!</v>
      </c>
      <c r="W518" s="130"/>
      <c r="X518" s="52" t="e">
        <f t="shared" si="133"/>
        <v>#DIV/0!</v>
      </c>
      <c r="Y518" s="130"/>
      <c r="Z518" s="178"/>
      <c r="AA518" s="178"/>
      <c r="AB518" s="188">
        <f t="shared" si="134"/>
        <v>0</v>
      </c>
      <c r="AC518" s="178"/>
      <c r="AD518" s="178"/>
      <c r="AE518" s="190">
        <f t="shared" si="135"/>
        <v>0</v>
      </c>
      <c r="AF518" s="190">
        <f t="shared" si="136"/>
        <v>0</v>
      </c>
      <c r="AG518" s="190">
        <f t="shared" si="137"/>
        <v>0</v>
      </c>
      <c r="AH518" s="190">
        <f t="shared" si="138"/>
        <v>0</v>
      </c>
      <c r="AI518" s="191">
        <f t="shared" si="139"/>
        <v>0</v>
      </c>
      <c r="AJ518" s="191" t="e">
        <f>#REF!+#REF!+AI518</f>
        <v>#REF!</v>
      </c>
      <c r="AK518" s="154" t="s">
        <v>21</v>
      </c>
      <c r="AL518" s="154" t="s">
        <v>1</v>
      </c>
      <c r="AM518" s="136"/>
      <c r="AN518" s="136"/>
      <c r="AO518" s="136"/>
      <c r="AP518" s="136"/>
      <c r="AQ518" s="136"/>
      <c r="AR518" s="136"/>
      <c r="AS518" s="136"/>
      <c r="AT518" s="136"/>
      <c r="AU518" s="136"/>
      <c r="AV518" s="136"/>
      <c r="AW518" s="136"/>
      <c r="AX518" s="136"/>
      <c r="AY518" s="136"/>
    </row>
    <row r="519" spans="1:51" s="114" customFormat="1" ht="31.5" hidden="1" customHeight="1">
      <c r="A519" s="10">
        <v>513</v>
      </c>
      <c r="B519" s="98" t="s">
        <v>932</v>
      </c>
      <c r="C519" s="111" t="s">
        <v>49</v>
      </c>
      <c r="D519" s="110" t="s">
        <v>49</v>
      </c>
      <c r="E519" s="109" t="s">
        <v>271</v>
      </c>
      <c r="F519" s="111" t="s">
        <v>26</v>
      </c>
      <c r="G519" s="112" t="s">
        <v>44</v>
      </c>
      <c r="H519" s="98" t="s">
        <v>933</v>
      </c>
      <c r="I519" s="113">
        <v>35246</v>
      </c>
      <c r="J519" s="162"/>
      <c r="K519" s="111" t="s">
        <v>38</v>
      </c>
      <c r="L519" s="111" t="s">
        <v>934</v>
      </c>
      <c r="M519" s="111">
        <v>17</v>
      </c>
      <c r="N519" s="52">
        <f t="shared" ref="N519:N555" si="140">O519+P519</f>
        <v>0</v>
      </c>
      <c r="O519" s="130"/>
      <c r="P519" s="130"/>
      <c r="Q519" s="130"/>
      <c r="R519" s="52" t="e">
        <f t="shared" ref="R519:R555" si="141">Q519/N519*100</f>
        <v>#DIV/0!</v>
      </c>
      <c r="S519" s="130"/>
      <c r="T519" s="52" t="e">
        <f t="shared" ref="T519:T555" si="142">S519/N519*100</f>
        <v>#DIV/0!</v>
      </c>
      <c r="U519" s="130"/>
      <c r="V519" s="52" t="e">
        <f t="shared" ref="V519:V555" si="143">U519/N519*100</f>
        <v>#DIV/0!</v>
      </c>
      <c r="W519" s="130"/>
      <c r="X519" s="52" t="e">
        <f t="shared" ref="X519:X555" si="144">W519/N519*100</f>
        <v>#DIV/0!</v>
      </c>
      <c r="Y519" s="130"/>
      <c r="Z519" s="178"/>
      <c r="AA519" s="178"/>
      <c r="AB519" s="188">
        <f t="shared" ref="AB519:AB555" si="145">Z519+AA519</f>
        <v>0</v>
      </c>
      <c r="AC519" s="178"/>
      <c r="AD519" s="178"/>
      <c r="AE519" s="190">
        <f t="shared" si="135"/>
        <v>0</v>
      </c>
      <c r="AF519" s="190">
        <f t="shared" si="136"/>
        <v>0</v>
      </c>
      <c r="AG519" s="190">
        <f t="shared" si="137"/>
        <v>0</v>
      </c>
      <c r="AH519" s="190">
        <f t="shared" si="138"/>
        <v>0</v>
      </c>
      <c r="AI519" s="191">
        <f t="shared" si="139"/>
        <v>0</v>
      </c>
      <c r="AJ519" s="191" t="e">
        <f>#REF!+#REF!+AI519</f>
        <v>#REF!</v>
      </c>
      <c r="AK519" s="136"/>
      <c r="AL519" s="154"/>
      <c r="AM519" s="136"/>
      <c r="AN519" s="136"/>
      <c r="AO519" s="136"/>
      <c r="AP519" s="136"/>
      <c r="AQ519" s="136"/>
      <c r="AR519" s="136"/>
      <c r="AS519" s="136"/>
      <c r="AT519" s="136"/>
      <c r="AU519" s="136"/>
      <c r="AV519" s="136"/>
      <c r="AW519" s="136"/>
      <c r="AX519" s="136"/>
      <c r="AY519" s="136"/>
    </row>
    <row r="520" spans="1:51" s="80" customFormat="1" ht="31.5" hidden="1" customHeight="1">
      <c r="A520" s="10">
        <v>514</v>
      </c>
      <c r="B520" s="96" t="s">
        <v>935</v>
      </c>
      <c r="C520" s="97" t="s">
        <v>49</v>
      </c>
      <c r="D520" s="104" t="s">
        <v>49</v>
      </c>
      <c r="E520" s="103" t="s">
        <v>30</v>
      </c>
      <c r="F520" s="97" t="s">
        <v>26</v>
      </c>
      <c r="G520" s="108" t="s">
        <v>33</v>
      </c>
      <c r="H520" s="96" t="s">
        <v>936</v>
      </c>
      <c r="I520" s="107">
        <v>31777</v>
      </c>
      <c r="J520" s="162"/>
      <c r="K520" s="97" t="s">
        <v>38</v>
      </c>
      <c r="L520" s="97" t="s">
        <v>934</v>
      </c>
      <c r="M520" s="97"/>
      <c r="N520" s="52">
        <f t="shared" si="140"/>
        <v>0</v>
      </c>
      <c r="O520" s="130"/>
      <c r="P520" s="130"/>
      <c r="Q520" s="130"/>
      <c r="R520" s="52" t="e">
        <f t="shared" si="141"/>
        <v>#DIV/0!</v>
      </c>
      <c r="S520" s="130"/>
      <c r="T520" s="52" t="e">
        <f t="shared" si="142"/>
        <v>#DIV/0!</v>
      </c>
      <c r="U520" s="130"/>
      <c r="V520" s="52" t="e">
        <f t="shared" si="143"/>
        <v>#DIV/0!</v>
      </c>
      <c r="W520" s="130"/>
      <c r="X520" s="52" t="e">
        <f t="shared" si="144"/>
        <v>#DIV/0!</v>
      </c>
      <c r="Y520" s="130"/>
      <c r="Z520" s="178"/>
      <c r="AA520" s="178"/>
      <c r="AB520" s="188">
        <f t="shared" si="145"/>
        <v>0</v>
      </c>
      <c r="AC520" s="178"/>
      <c r="AD520" s="178"/>
      <c r="AE520" s="190">
        <f t="shared" si="135"/>
        <v>0</v>
      </c>
      <c r="AF520" s="190">
        <f t="shared" si="136"/>
        <v>0</v>
      </c>
      <c r="AG520" s="190">
        <f t="shared" si="137"/>
        <v>0</v>
      </c>
      <c r="AH520" s="190">
        <f t="shared" si="138"/>
        <v>0</v>
      </c>
      <c r="AI520" s="191">
        <f t="shared" si="139"/>
        <v>0</v>
      </c>
      <c r="AJ520" s="191" t="e">
        <f>#REF!+#REF!+AI520</f>
        <v>#REF!</v>
      </c>
      <c r="AK520" s="135"/>
      <c r="AL520" s="135"/>
      <c r="AM520" s="136"/>
      <c r="AN520" s="136"/>
      <c r="AO520" s="136"/>
      <c r="AP520" s="136"/>
      <c r="AQ520" s="136"/>
      <c r="AR520" s="136"/>
      <c r="AS520" s="136"/>
      <c r="AT520" s="136"/>
      <c r="AU520" s="136"/>
      <c r="AV520" s="136"/>
      <c r="AW520" s="136"/>
      <c r="AX520" s="136"/>
      <c r="AY520" s="136"/>
    </row>
    <row r="521" spans="1:51" s="80" customFormat="1" ht="31.5" hidden="1" customHeight="1">
      <c r="A521" s="15">
        <v>515</v>
      </c>
      <c r="B521" s="96" t="s">
        <v>947</v>
      </c>
      <c r="C521" s="97" t="s">
        <v>49</v>
      </c>
      <c r="D521" s="104" t="s">
        <v>49</v>
      </c>
      <c r="E521" s="103" t="s">
        <v>271</v>
      </c>
      <c r="F521" s="97" t="s">
        <v>26</v>
      </c>
      <c r="G521" s="108" t="s">
        <v>44</v>
      </c>
      <c r="H521" s="96" t="s">
        <v>948</v>
      </c>
      <c r="I521" s="107">
        <v>39437</v>
      </c>
      <c r="J521" s="162"/>
      <c r="K521" s="97" t="s">
        <v>38</v>
      </c>
      <c r="L521" s="97" t="s">
        <v>949</v>
      </c>
      <c r="M521" s="97">
        <v>15</v>
      </c>
      <c r="N521" s="52">
        <f t="shared" si="140"/>
        <v>0</v>
      </c>
      <c r="O521" s="130"/>
      <c r="P521" s="130"/>
      <c r="Q521" s="130"/>
      <c r="R521" s="52" t="e">
        <f t="shared" si="141"/>
        <v>#DIV/0!</v>
      </c>
      <c r="S521" s="130"/>
      <c r="T521" s="52" t="e">
        <f t="shared" si="142"/>
        <v>#DIV/0!</v>
      </c>
      <c r="U521" s="130"/>
      <c r="V521" s="52" t="e">
        <f t="shared" si="143"/>
        <v>#DIV/0!</v>
      </c>
      <c r="W521" s="130"/>
      <c r="X521" s="52" t="e">
        <f t="shared" si="144"/>
        <v>#DIV/0!</v>
      </c>
      <c r="Y521" s="130"/>
      <c r="Z521" s="178"/>
      <c r="AA521" s="178"/>
      <c r="AB521" s="188">
        <f t="shared" si="145"/>
        <v>0</v>
      </c>
      <c r="AC521" s="178"/>
      <c r="AD521" s="178"/>
      <c r="AE521" s="190">
        <f t="shared" ref="AE521:AE555" si="146">AC521+AD521</f>
        <v>0</v>
      </c>
      <c r="AF521" s="190">
        <f t="shared" ref="AF521:AF555" si="147">Z521+AC521</f>
        <v>0</v>
      </c>
      <c r="AG521" s="190">
        <f t="shared" ref="AG521:AG555" si="148">AA521+AD521</f>
        <v>0</v>
      </c>
      <c r="AH521" s="190">
        <f t="shared" ref="AH521:AH555" si="149">AB521+AE521</f>
        <v>0</v>
      </c>
      <c r="AI521" s="191">
        <f t="shared" ref="AI521:AI555" si="150">Y521+AH521</f>
        <v>0</v>
      </c>
      <c r="AJ521" s="191" t="e">
        <f>#REF!+#REF!+AI521</f>
        <v>#REF!</v>
      </c>
      <c r="AK521" s="136"/>
      <c r="AL521" s="136"/>
      <c r="AM521" s="136"/>
      <c r="AN521" s="136"/>
      <c r="AO521" s="136"/>
      <c r="AP521" s="136"/>
      <c r="AQ521" s="136"/>
      <c r="AR521" s="136"/>
      <c r="AS521" s="136"/>
      <c r="AT521" s="136"/>
      <c r="AU521" s="136"/>
      <c r="AV521" s="136"/>
      <c r="AW521" s="136"/>
      <c r="AX521" s="136"/>
      <c r="AY521" s="136"/>
    </row>
    <row r="522" spans="1:51" s="114" customFormat="1" ht="31.5" hidden="1" customHeight="1">
      <c r="A522" s="10">
        <v>516</v>
      </c>
      <c r="B522" s="98" t="s">
        <v>950</v>
      </c>
      <c r="C522" s="111" t="s">
        <v>49</v>
      </c>
      <c r="D522" s="110" t="s">
        <v>49</v>
      </c>
      <c r="E522" s="111" t="s">
        <v>25</v>
      </c>
      <c r="F522" s="111" t="s">
        <v>26</v>
      </c>
      <c r="G522" s="112" t="s">
        <v>33</v>
      </c>
      <c r="H522" s="98" t="s">
        <v>951</v>
      </c>
      <c r="I522" s="113">
        <v>22666</v>
      </c>
      <c r="J522" s="162"/>
      <c r="K522" s="111" t="s">
        <v>38</v>
      </c>
      <c r="L522" s="111" t="s">
        <v>952</v>
      </c>
      <c r="M522" s="111">
        <v>5</v>
      </c>
      <c r="N522" s="52">
        <f t="shared" si="140"/>
        <v>0</v>
      </c>
      <c r="O522" s="130"/>
      <c r="P522" s="130"/>
      <c r="Q522" s="130"/>
      <c r="R522" s="52" t="e">
        <f t="shared" si="141"/>
        <v>#DIV/0!</v>
      </c>
      <c r="S522" s="130"/>
      <c r="T522" s="52" t="e">
        <f t="shared" si="142"/>
        <v>#DIV/0!</v>
      </c>
      <c r="U522" s="130"/>
      <c r="V522" s="52" t="e">
        <f t="shared" si="143"/>
        <v>#DIV/0!</v>
      </c>
      <c r="W522" s="130"/>
      <c r="X522" s="52" t="e">
        <f t="shared" si="144"/>
        <v>#DIV/0!</v>
      </c>
      <c r="Y522" s="130"/>
      <c r="Z522" s="178"/>
      <c r="AA522" s="178"/>
      <c r="AB522" s="188">
        <f t="shared" si="145"/>
        <v>0</v>
      </c>
      <c r="AC522" s="178"/>
      <c r="AD522" s="178"/>
      <c r="AE522" s="190">
        <f t="shared" si="146"/>
        <v>0</v>
      </c>
      <c r="AF522" s="190">
        <f t="shared" si="147"/>
        <v>0</v>
      </c>
      <c r="AG522" s="190">
        <f t="shared" si="148"/>
        <v>0</v>
      </c>
      <c r="AH522" s="190">
        <f t="shared" si="149"/>
        <v>0</v>
      </c>
      <c r="AI522" s="191">
        <f t="shared" si="150"/>
        <v>0</v>
      </c>
      <c r="AJ522" s="191" t="e">
        <f>#REF!+#REF!+AI522</f>
        <v>#REF!</v>
      </c>
      <c r="AK522" s="136"/>
      <c r="AL522" s="136"/>
      <c r="AM522" s="136"/>
      <c r="AN522" s="136"/>
      <c r="AO522" s="136"/>
      <c r="AP522" s="136"/>
      <c r="AQ522" s="136"/>
      <c r="AR522" s="136"/>
      <c r="AS522" s="136"/>
      <c r="AT522" s="136"/>
      <c r="AU522" s="136"/>
      <c r="AV522" s="136"/>
      <c r="AW522" s="136"/>
      <c r="AX522" s="136"/>
      <c r="AY522" s="136"/>
    </row>
    <row r="523" spans="1:51" s="120" customFormat="1" ht="31.5" hidden="1" customHeight="1">
      <c r="A523" s="10">
        <v>517</v>
      </c>
      <c r="B523" s="74" t="s">
        <v>953</v>
      </c>
      <c r="C523" s="115" t="s">
        <v>49</v>
      </c>
      <c r="D523" s="122" t="s">
        <v>105</v>
      </c>
      <c r="E523" s="117" t="s">
        <v>25</v>
      </c>
      <c r="F523" s="115" t="s">
        <v>26</v>
      </c>
      <c r="G523" s="118" t="s">
        <v>44</v>
      </c>
      <c r="H523" s="74" t="s">
        <v>954</v>
      </c>
      <c r="I523" s="79">
        <v>40878</v>
      </c>
      <c r="J523" s="163"/>
      <c r="K523" s="115" t="s">
        <v>27</v>
      </c>
      <c r="L523" s="115"/>
      <c r="M523" s="115"/>
      <c r="N523" s="52">
        <f t="shared" si="140"/>
        <v>0</v>
      </c>
      <c r="O523" s="119"/>
      <c r="P523" s="119"/>
      <c r="Q523" s="119"/>
      <c r="R523" s="52" t="e">
        <f t="shared" si="141"/>
        <v>#DIV/0!</v>
      </c>
      <c r="S523" s="119"/>
      <c r="T523" s="52" t="e">
        <f t="shared" si="142"/>
        <v>#DIV/0!</v>
      </c>
      <c r="U523" s="119"/>
      <c r="V523" s="52" t="e">
        <f t="shared" si="143"/>
        <v>#DIV/0!</v>
      </c>
      <c r="W523" s="119"/>
      <c r="X523" s="52" t="e">
        <f t="shared" si="144"/>
        <v>#DIV/0!</v>
      </c>
      <c r="Y523" s="119"/>
      <c r="Z523" s="180"/>
      <c r="AA523" s="180"/>
      <c r="AB523" s="188">
        <f t="shared" si="145"/>
        <v>0</v>
      </c>
      <c r="AC523" s="180"/>
      <c r="AD523" s="180"/>
      <c r="AE523" s="190">
        <f t="shared" si="146"/>
        <v>0</v>
      </c>
      <c r="AF523" s="190">
        <f t="shared" si="147"/>
        <v>0</v>
      </c>
      <c r="AG523" s="190">
        <f t="shared" si="148"/>
        <v>0</v>
      </c>
      <c r="AH523" s="190">
        <f t="shared" si="149"/>
        <v>0</v>
      </c>
      <c r="AI523" s="191">
        <f t="shared" si="150"/>
        <v>0</v>
      </c>
      <c r="AJ523" s="191" t="e">
        <f>#REF!+#REF!+AI523</f>
        <v>#REF!</v>
      </c>
      <c r="AK523" s="154" t="s">
        <v>21</v>
      </c>
      <c r="AL523" s="154" t="s">
        <v>1</v>
      </c>
      <c r="AM523" s="136"/>
      <c r="AN523" s="136"/>
      <c r="AO523" s="136"/>
      <c r="AP523" s="136"/>
      <c r="AQ523" s="136"/>
      <c r="AR523" s="136"/>
      <c r="AS523" s="136"/>
      <c r="AT523" s="136"/>
      <c r="AU523" s="136"/>
      <c r="AV523" s="136"/>
      <c r="AW523" s="136"/>
      <c r="AX523" s="136"/>
      <c r="AY523" s="136"/>
    </row>
    <row r="524" spans="1:51" s="114" customFormat="1" ht="31.5" hidden="1" customHeight="1">
      <c r="A524" s="15">
        <v>518</v>
      </c>
      <c r="B524" s="98" t="s">
        <v>955</v>
      </c>
      <c r="C524" s="111" t="s">
        <v>49</v>
      </c>
      <c r="D524" s="110" t="s">
        <v>49</v>
      </c>
      <c r="E524" s="109" t="s">
        <v>271</v>
      </c>
      <c r="F524" s="111" t="s">
        <v>26</v>
      </c>
      <c r="G524" s="112" t="s">
        <v>33</v>
      </c>
      <c r="H524" s="98" t="s">
        <v>956</v>
      </c>
      <c r="I524" s="113">
        <v>38198</v>
      </c>
      <c r="J524" s="162"/>
      <c r="K524" s="111" t="s">
        <v>27</v>
      </c>
      <c r="L524" s="103"/>
      <c r="M524" s="111">
        <v>9</v>
      </c>
      <c r="N524" s="52">
        <f t="shared" si="140"/>
        <v>0</v>
      </c>
      <c r="O524" s="130"/>
      <c r="P524" s="130"/>
      <c r="Q524" s="130"/>
      <c r="R524" s="52" t="e">
        <f t="shared" si="141"/>
        <v>#DIV/0!</v>
      </c>
      <c r="S524" s="130"/>
      <c r="T524" s="52" t="e">
        <f t="shared" si="142"/>
        <v>#DIV/0!</v>
      </c>
      <c r="U524" s="130"/>
      <c r="V524" s="52" t="e">
        <f t="shared" si="143"/>
        <v>#DIV/0!</v>
      </c>
      <c r="W524" s="130"/>
      <c r="X524" s="52" t="e">
        <f t="shared" si="144"/>
        <v>#DIV/0!</v>
      </c>
      <c r="Y524" s="130"/>
      <c r="Z524" s="178"/>
      <c r="AA524" s="178"/>
      <c r="AB524" s="188">
        <f t="shared" si="145"/>
        <v>0</v>
      </c>
      <c r="AC524" s="178"/>
      <c r="AD524" s="178"/>
      <c r="AE524" s="190">
        <f t="shared" si="146"/>
        <v>0</v>
      </c>
      <c r="AF524" s="190">
        <f t="shared" si="147"/>
        <v>0</v>
      </c>
      <c r="AG524" s="190">
        <f t="shared" si="148"/>
        <v>0</v>
      </c>
      <c r="AH524" s="190">
        <f t="shared" si="149"/>
        <v>0</v>
      </c>
      <c r="AI524" s="191">
        <f t="shared" si="150"/>
        <v>0</v>
      </c>
      <c r="AJ524" s="191" t="e">
        <f>#REF!+#REF!+AI524</f>
        <v>#REF!</v>
      </c>
      <c r="AK524" s="136" t="s">
        <v>1</v>
      </c>
      <c r="AL524" s="154" t="s">
        <v>1</v>
      </c>
      <c r="AM524" s="136"/>
      <c r="AN524" s="136"/>
      <c r="AO524" s="136"/>
      <c r="AP524" s="136"/>
      <c r="AQ524" s="136"/>
      <c r="AR524" s="136"/>
      <c r="AS524" s="136"/>
      <c r="AT524" s="136"/>
      <c r="AU524" s="136"/>
      <c r="AV524" s="136"/>
      <c r="AW524" s="136"/>
      <c r="AX524" s="136"/>
      <c r="AY524" s="136"/>
    </row>
    <row r="525" spans="1:51" s="80" customFormat="1" ht="31.5" hidden="1" customHeight="1">
      <c r="A525" s="10">
        <v>519</v>
      </c>
      <c r="B525" s="96" t="s">
        <v>960</v>
      </c>
      <c r="C525" s="97" t="s">
        <v>49</v>
      </c>
      <c r="D525" s="104" t="s">
        <v>49</v>
      </c>
      <c r="E525" s="103" t="s">
        <v>271</v>
      </c>
      <c r="F525" s="97" t="s">
        <v>26</v>
      </c>
      <c r="G525" s="108" t="s">
        <v>44</v>
      </c>
      <c r="H525" s="96" t="s">
        <v>961</v>
      </c>
      <c r="I525" s="107">
        <v>40049</v>
      </c>
      <c r="J525" s="162"/>
      <c r="K525" s="97" t="s">
        <v>69</v>
      </c>
      <c r="L525" s="103"/>
      <c r="M525" s="97">
        <v>20</v>
      </c>
      <c r="N525" s="52">
        <f t="shared" si="140"/>
        <v>0</v>
      </c>
      <c r="O525" s="130"/>
      <c r="P525" s="130"/>
      <c r="Q525" s="130"/>
      <c r="R525" s="52" t="e">
        <f t="shared" si="141"/>
        <v>#DIV/0!</v>
      </c>
      <c r="S525" s="130"/>
      <c r="T525" s="52" t="e">
        <f t="shared" si="142"/>
        <v>#DIV/0!</v>
      </c>
      <c r="U525" s="130"/>
      <c r="V525" s="52" t="e">
        <f t="shared" si="143"/>
        <v>#DIV/0!</v>
      </c>
      <c r="W525" s="130"/>
      <c r="X525" s="52" t="e">
        <f t="shared" si="144"/>
        <v>#DIV/0!</v>
      </c>
      <c r="Y525" s="177"/>
      <c r="Z525" s="178"/>
      <c r="AA525" s="178"/>
      <c r="AB525" s="188">
        <f t="shared" si="145"/>
        <v>0</v>
      </c>
      <c r="AC525" s="178"/>
      <c r="AD525" s="178"/>
      <c r="AE525" s="190">
        <f t="shared" si="146"/>
        <v>0</v>
      </c>
      <c r="AF525" s="190">
        <f t="shared" si="147"/>
        <v>0</v>
      </c>
      <c r="AG525" s="190">
        <f t="shared" si="148"/>
        <v>0</v>
      </c>
      <c r="AH525" s="190">
        <f t="shared" si="149"/>
        <v>0</v>
      </c>
      <c r="AI525" s="191">
        <f t="shared" si="150"/>
        <v>0</v>
      </c>
      <c r="AJ525" s="191" t="e">
        <f>#REF!+#REF!+AI525</f>
        <v>#REF!</v>
      </c>
      <c r="AK525" s="136"/>
      <c r="AL525" s="154"/>
      <c r="AM525" s="136"/>
      <c r="AN525" s="136"/>
      <c r="AO525" s="136"/>
      <c r="AP525" s="136"/>
      <c r="AQ525" s="136"/>
      <c r="AR525" s="136"/>
      <c r="AS525" s="136"/>
      <c r="AT525" s="136"/>
      <c r="AU525" s="136"/>
      <c r="AV525" s="136"/>
      <c r="AW525" s="136"/>
      <c r="AX525" s="136"/>
      <c r="AY525" s="136"/>
    </row>
    <row r="526" spans="1:51" s="80" customFormat="1" ht="31.5" hidden="1" customHeight="1">
      <c r="A526" s="10">
        <v>520</v>
      </c>
      <c r="B526" s="96" t="s">
        <v>962</v>
      </c>
      <c r="C526" s="97" t="s">
        <v>49</v>
      </c>
      <c r="D526" s="104" t="s">
        <v>49</v>
      </c>
      <c r="E526" s="103" t="s">
        <v>271</v>
      </c>
      <c r="F526" s="103" t="s">
        <v>50</v>
      </c>
      <c r="G526" s="123" t="s">
        <v>33</v>
      </c>
      <c r="H526" s="96" t="s">
        <v>963</v>
      </c>
      <c r="I526" s="107">
        <v>38872</v>
      </c>
      <c r="J526" s="162"/>
      <c r="K526" s="103" t="s">
        <v>27</v>
      </c>
      <c r="L526" s="103"/>
      <c r="M526" s="103">
        <v>9</v>
      </c>
      <c r="N526" s="52">
        <f t="shared" si="140"/>
        <v>0</v>
      </c>
      <c r="O526" s="130"/>
      <c r="P526" s="130"/>
      <c r="Q526" s="130"/>
      <c r="R526" s="52" t="e">
        <f t="shared" si="141"/>
        <v>#DIV/0!</v>
      </c>
      <c r="S526" s="130"/>
      <c r="T526" s="52" t="e">
        <f t="shared" si="142"/>
        <v>#DIV/0!</v>
      </c>
      <c r="U526" s="130"/>
      <c r="V526" s="52" t="e">
        <f t="shared" si="143"/>
        <v>#DIV/0!</v>
      </c>
      <c r="W526" s="130"/>
      <c r="X526" s="52" t="e">
        <f t="shared" si="144"/>
        <v>#DIV/0!</v>
      </c>
      <c r="Y526" s="130"/>
      <c r="Z526" s="178"/>
      <c r="AA526" s="178"/>
      <c r="AB526" s="188">
        <f t="shared" si="145"/>
        <v>0</v>
      </c>
      <c r="AC526" s="178"/>
      <c r="AD526" s="178"/>
      <c r="AE526" s="190">
        <f t="shared" si="146"/>
        <v>0</v>
      </c>
      <c r="AF526" s="190">
        <f t="shared" si="147"/>
        <v>0</v>
      </c>
      <c r="AG526" s="190">
        <f t="shared" si="148"/>
        <v>0</v>
      </c>
      <c r="AH526" s="190">
        <f t="shared" si="149"/>
        <v>0</v>
      </c>
      <c r="AI526" s="191">
        <f t="shared" si="150"/>
        <v>0</v>
      </c>
      <c r="AJ526" s="191" t="e">
        <f>#REF!+#REF!+AI526</f>
        <v>#REF!</v>
      </c>
      <c r="AK526" s="135"/>
      <c r="AL526" s="135"/>
      <c r="AM526" s="136"/>
      <c r="AN526" s="136"/>
      <c r="AO526" s="136"/>
      <c r="AP526" s="136"/>
      <c r="AQ526" s="136"/>
      <c r="AR526" s="136"/>
      <c r="AS526" s="136"/>
      <c r="AT526" s="136"/>
      <c r="AU526" s="136"/>
      <c r="AV526" s="136"/>
      <c r="AW526" s="136"/>
      <c r="AX526" s="136"/>
      <c r="AY526" s="136"/>
    </row>
    <row r="527" spans="1:51" s="114" customFormat="1" ht="31.5" hidden="1" customHeight="1">
      <c r="A527" s="15">
        <v>521</v>
      </c>
      <c r="B527" s="98" t="s">
        <v>964</v>
      </c>
      <c r="C527" s="111" t="s">
        <v>49</v>
      </c>
      <c r="D527" s="110" t="s">
        <v>49</v>
      </c>
      <c r="E527" s="109" t="s">
        <v>271</v>
      </c>
      <c r="F527" s="111" t="s">
        <v>26</v>
      </c>
      <c r="G527" s="112" t="s">
        <v>33</v>
      </c>
      <c r="H527" s="98" t="s">
        <v>965</v>
      </c>
      <c r="I527" s="113">
        <v>40088</v>
      </c>
      <c r="J527" s="162"/>
      <c r="K527" s="111" t="s">
        <v>38</v>
      </c>
      <c r="L527" s="111" t="s">
        <v>966</v>
      </c>
      <c r="M527" s="111">
        <v>15</v>
      </c>
      <c r="N527" s="52">
        <f t="shared" si="140"/>
        <v>0</v>
      </c>
      <c r="O527" s="130"/>
      <c r="P527" s="130"/>
      <c r="Q527" s="130"/>
      <c r="R527" s="52" t="e">
        <f t="shared" si="141"/>
        <v>#DIV/0!</v>
      </c>
      <c r="S527" s="130"/>
      <c r="T527" s="52" t="e">
        <f t="shared" si="142"/>
        <v>#DIV/0!</v>
      </c>
      <c r="U527" s="130"/>
      <c r="V527" s="52" t="e">
        <f t="shared" si="143"/>
        <v>#DIV/0!</v>
      </c>
      <c r="W527" s="130"/>
      <c r="X527" s="52" t="e">
        <f t="shared" si="144"/>
        <v>#DIV/0!</v>
      </c>
      <c r="Y527" s="130"/>
      <c r="Z527" s="178"/>
      <c r="AA527" s="178"/>
      <c r="AB527" s="188">
        <f t="shared" si="145"/>
        <v>0</v>
      </c>
      <c r="AC527" s="178"/>
      <c r="AD527" s="178"/>
      <c r="AE527" s="190">
        <f t="shared" si="146"/>
        <v>0</v>
      </c>
      <c r="AF527" s="190">
        <f t="shared" si="147"/>
        <v>0</v>
      </c>
      <c r="AG527" s="190">
        <f t="shared" si="148"/>
        <v>0</v>
      </c>
      <c r="AH527" s="190">
        <f t="shared" si="149"/>
        <v>0</v>
      </c>
      <c r="AI527" s="191">
        <f t="shared" si="150"/>
        <v>0</v>
      </c>
      <c r="AJ527" s="191" t="e">
        <f>#REF!+#REF!+AI527</f>
        <v>#REF!</v>
      </c>
      <c r="AK527" s="136"/>
      <c r="AL527" s="136"/>
      <c r="AM527" s="136"/>
      <c r="AN527" s="136"/>
      <c r="AO527" s="136"/>
      <c r="AP527" s="136"/>
      <c r="AQ527" s="136"/>
      <c r="AR527" s="136"/>
      <c r="AS527" s="136"/>
      <c r="AT527" s="136"/>
      <c r="AU527" s="136"/>
      <c r="AV527" s="136"/>
      <c r="AW527" s="136"/>
      <c r="AX527" s="136"/>
      <c r="AY527" s="136"/>
    </row>
    <row r="528" spans="1:51" s="80" customFormat="1" ht="31.5" hidden="1" customHeight="1">
      <c r="A528" s="10">
        <v>522</v>
      </c>
      <c r="B528" s="124" t="s">
        <v>967</v>
      </c>
      <c r="C528" s="97" t="s">
        <v>49</v>
      </c>
      <c r="D528" s="104" t="s">
        <v>49</v>
      </c>
      <c r="E528" s="103" t="s">
        <v>305</v>
      </c>
      <c r="F528" s="97" t="s">
        <v>26</v>
      </c>
      <c r="G528" s="108" t="s">
        <v>33</v>
      </c>
      <c r="H528" s="124" t="s">
        <v>968</v>
      </c>
      <c r="I528" s="107">
        <v>38718</v>
      </c>
      <c r="J528" s="162"/>
      <c r="K528" s="97" t="s">
        <v>38</v>
      </c>
      <c r="L528" s="97" t="s">
        <v>1371</v>
      </c>
      <c r="M528" s="97">
        <v>15</v>
      </c>
      <c r="N528" s="52">
        <f t="shared" si="140"/>
        <v>0</v>
      </c>
      <c r="O528" s="130"/>
      <c r="P528" s="130"/>
      <c r="Q528" s="130"/>
      <c r="R528" s="52" t="e">
        <f t="shared" si="141"/>
        <v>#DIV/0!</v>
      </c>
      <c r="S528" s="130"/>
      <c r="T528" s="52" t="e">
        <f t="shared" si="142"/>
        <v>#DIV/0!</v>
      </c>
      <c r="U528" s="130"/>
      <c r="V528" s="52" t="e">
        <f t="shared" si="143"/>
        <v>#DIV/0!</v>
      </c>
      <c r="W528" s="130"/>
      <c r="X528" s="52" t="e">
        <f t="shared" si="144"/>
        <v>#DIV/0!</v>
      </c>
      <c r="Y528" s="130"/>
      <c r="Z528" s="178"/>
      <c r="AA528" s="178"/>
      <c r="AB528" s="188">
        <f t="shared" si="145"/>
        <v>0</v>
      </c>
      <c r="AC528" s="178"/>
      <c r="AD528" s="178"/>
      <c r="AE528" s="190">
        <f t="shared" si="146"/>
        <v>0</v>
      </c>
      <c r="AF528" s="190">
        <f t="shared" si="147"/>
        <v>0</v>
      </c>
      <c r="AG528" s="190">
        <f t="shared" si="148"/>
        <v>0</v>
      </c>
      <c r="AH528" s="190">
        <f t="shared" si="149"/>
        <v>0</v>
      </c>
      <c r="AI528" s="191">
        <f t="shared" si="150"/>
        <v>0</v>
      </c>
      <c r="AJ528" s="191" t="e">
        <f>#REF!+#REF!+AI528</f>
        <v>#REF!</v>
      </c>
      <c r="AK528" s="153" t="s">
        <v>1</v>
      </c>
      <c r="AL528" s="153" t="s">
        <v>1</v>
      </c>
      <c r="AM528" s="136"/>
      <c r="AN528" s="136"/>
      <c r="AO528" s="136"/>
      <c r="AP528" s="136"/>
      <c r="AQ528" s="136"/>
      <c r="AR528" s="136"/>
      <c r="AS528" s="136"/>
      <c r="AT528" s="136"/>
      <c r="AU528" s="136"/>
      <c r="AV528" s="136"/>
      <c r="AW528" s="136"/>
      <c r="AX528" s="136"/>
      <c r="AY528" s="136"/>
    </row>
    <row r="529" spans="1:51" s="80" customFormat="1" ht="31.5" hidden="1" customHeight="1">
      <c r="A529" s="10">
        <v>523</v>
      </c>
      <c r="B529" s="96" t="s">
        <v>1150</v>
      </c>
      <c r="C529" s="97" t="s">
        <v>49</v>
      </c>
      <c r="D529" s="104" t="s">
        <v>49</v>
      </c>
      <c r="E529" s="103" t="s">
        <v>271</v>
      </c>
      <c r="F529" s="103" t="s">
        <v>26</v>
      </c>
      <c r="G529" s="105" t="s">
        <v>33</v>
      </c>
      <c r="H529" s="96" t="s">
        <v>1151</v>
      </c>
      <c r="I529" s="106">
        <v>41677</v>
      </c>
      <c r="J529" s="162"/>
      <c r="K529" s="103" t="s">
        <v>38</v>
      </c>
      <c r="L529" s="97" t="s">
        <v>1371</v>
      </c>
      <c r="M529" s="97">
        <v>15</v>
      </c>
      <c r="N529" s="52">
        <f t="shared" si="140"/>
        <v>0</v>
      </c>
      <c r="O529" s="130"/>
      <c r="P529" s="130"/>
      <c r="Q529" s="130"/>
      <c r="R529" s="52" t="e">
        <f t="shared" si="141"/>
        <v>#DIV/0!</v>
      </c>
      <c r="S529" s="130"/>
      <c r="T529" s="52" t="e">
        <f t="shared" si="142"/>
        <v>#DIV/0!</v>
      </c>
      <c r="U529" s="130"/>
      <c r="V529" s="52" t="e">
        <f t="shared" si="143"/>
        <v>#DIV/0!</v>
      </c>
      <c r="W529" s="130"/>
      <c r="X529" s="52" t="e">
        <f t="shared" si="144"/>
        <v>#DIV/0!</v>
      </c>
      <c r="Y529" s="130"/>
      <c r="Z529" s="178"/>
      <c r="AA529" s="178"/>
      <c r="AB529" s="188">
        <f t="shared" si="145"/>
        <v>0</v>
      </c>
      <c r="AC529" s="178"/>
      <c r="AD529" s="178"/>
      <c r="AE529" s="190">
        <f t="shared" si="146"/>
        <v>0</v>
      </c>
      <c r="AF529" s="190">
        <f t="shared" si="147"/>
        <v>0</v>
      </c>
      <c r="AG529" s="190">
        <f t="shared" si="148"/>
        <v>0</v>
      </c>
      <c r="AH529" s="190">
        <f t="shared" si="149"/>
        <v>0</v>
      </c>
      <c r="AI529" s="191">
        <f t="shared" si="150"/>
        <v>0</v>
      </c>
      <c r="AJ529" s="191" t="e">
        <f>#REF!+#REF!+AI529</f>
        <v>#REF!</v>
      </c>
      <c r="AK529" s="136"/>
      <c r="AL529" s="154"/>
      <c r="AM529" s="136"/>
      <c r="AN529" s="136"/>
      <c r="AO529" s="136"/>
      <c r="AP529" s="136"/>
      <c r="AQ529" s="136"/>
      <c r="AR529" s="136"/>
      <c r="AS529" s="136"/>
      <c r="AT529" s="136"/>
      <c r="AU529" s="136"/>
      <c r="AV529" s="136"/>
      <c r="AW529" s="136"/>
      <c r="AX529" s="136"/>
      <c r="AY529" s="136"/>
    </row>
    <row r="530" spans="1:51" s="80" customFormat="1" ht="31.5" hidden="1" customHeight="1">
      <c r="A530" s="15">
        <v>524</v>
      </c>
      <c r="B530" s="124" t="s">
        <v>967</v>
      </c>
      <c r="C530" s="97" t="s">
        <v>49</v>
      </c>
      <c r="D530" s="104" t="s">
        <v>49</v>
      </c>
      <c r="E530" s="103" t="s">
        <v>305</v>
      </c>
      <c r="F530" s="97" t="s">
        <v>26</v>
      </c>
      <c r="G530" s="108" t="s">
        <v>33</v>
      </c>
      <c r="H530" s="124" t="s">
        <v>968</v>
      </c>
      <c r="I530" s="107">
        <v>38718</v>
      </c>
      <c r="J530" s="162"/>
      <c r="K530" s="97" t="s">
        <v>38</v>
      </c>
      <c r="L530" s="97" t="s">
        <v>1371</v>
      </c>
      <c r="M530" s="97">
        <v>15</v>
      </c>
      <c r="N530" s="52">
        <f t="shared" si="140"/>
        <v>0</v>
      </c>
      <c r="O530" s="130"/>
      <c r="P530" s="130"/>
      <c r="Q530" s="130"/>
      <c r="R530" s="52" t="e">
        <f t="shared" si="141"/>
        <v>#DIV/0!</v>
      </c>
      <c r="S530" s="130"/>
      <c r="T530" s="52" t="e">
        <f t="shared" si="142"/>
        <v>#DIV/0!</v>
      </c>
      <c r="U530" s="130"/>
      <c r="V530" s="52" t="e">
        <f t="shared" si="143"/>
        <v>#DIV/0!</v>
      </c>
      <c r="W530" s="130"/>
      <c r="X530" s="52" t="e">
        <f t="shared" si="144"/>
        <v>#DIV/0!</v>
      </c>
      <c r="Y530" s="130"/>
      <c r="Z530" s="178"/>
      <c r="AA530" s="178"/>
      <c r="AB530" s="188">
        <f t="shared" si="145"/>
        <v>0</v>
      </c>
      <c r="AC530" s="178"/>
      <c r="AD530" s="178"/>
      <c r="AE530" s="190">
        <f t="shared" si="146"/>
        <v>0</v>
      </c>
      <c r="AF530" s="190">
        <f t="shared" si="147"/>
        <v>0</v>
      </c>
      <c r="AG530" s="190">
        <f t="shared" si="148"/>
        <v>0</v>
      </c>
      <c r="AH530" s="190">
        <f t="shared" si="149"/>
        <v>0</v>
      </c>
      <c r="AI530" s="191">
        <f t="shared" si="150"/>
        <v>0</v>
      </c>
      <c r="AJ530" s="191" t="e">
        <f>#REF!+#REF!+AI530</f>
        <v>#REF!</v>
      </c>
      <c r="AK530" s="135"/>
      <c r="AL530" s="135"/>
      <c r="AM530" s="136"/>
      <c r="AN530" s="136"/>
      <c r="AO530" s="136"/>
      <c r="AP530" s="136"/>
      <c r="AQ530" s="136"/>
      <c r="AR530" s="136"/>
      <c r="AS530" s="136"/>
      <c r="AT530" s="136"/>
      <c r="AU530" s="136"/>
      <c r="AV530" s="136"/>
      <c r="AW530" s="136"/>
      <c r="AX530" s="136"/>
      <c r="AY530" s="136"/>
    </row>
    <row r="531" spans="1:51" s="80" customFormat="1" ht="31.5" hidden="1" customHeight="1">
      <c r="A531" s="10">
        <v>525</v>
      </c>
      <c r="B531" s="96" t="s">
        <v>969</v>
      </c>
      <c r="C531" s="97" t="s">
        <v>49</v>
      </c>
      <c r="D531" s="104" t="s">
        <v>49</v>
      </c>
      <c r="E531" s="103" t="s">
        <v>271</v>
      </c>
      <c r="F531" s="97" t="s">
        <v>26</v>
      </c>
      <c r="G531" s="108" t="s">
        <v>33</v>
      </c>
      <c r="H531" s="96" t="s">
        <v>970</v>
      </c>
      <c r="I531" s="107">
        <v>37104</v>
      </c>
      <c r="J531" s="162"/>
      <c r="K531" s="97" t="s">
        <v>27</v>
      </c>
      <c r="L531" s="103"/>
      <c r="M531" s="97"/>
      <c r="N531" s="52">
        <f t="shared" si="140"/>
        <v>0</v>
      </c>
      <c r="O531" s="130"/>
      <c r="P531" s="130"/>
      <c r="Q531" s="130"/>
      <c r="R531" s="52" t="e">
        <f t="shared" si="141"/>
        <v>#DIV/0!</v>
      </c>
      <c r="S531" s="130"/>
      <c r="T531" s="52" t="e">
        <f t="shared" si="142"/>
        <v>#DIV/0!</v>
      </c>
      <c r="U531" s="130"/>
      <c r="V531" s="52" t="e">
        <f t="shared" si="143"/>
        <v>#DIV/0!</v>
      </c>
      <c r="W531" s="130"/>
      <c r="X531" s="52" t="e">
        <f t="shared" si="144"/>
        <v>#DIV/0!</v>
      </c>
      <c r="Y531" s="130"/>
      <c r="Z531" s="178"/>
      <c r="AA531" s="178"/>
      <c r="AB531" s="188">
        <f t="shared" si="145"/>
        <v>0</v>
      </c>
      <c r="AC531" s="178"/>
      <c r="AD531" s="178"/>
      <c r="AE531" s="190">
        <f t="shared" si="146"/>
        <v>0</v>
      </c>
      <c r="AF531" s="190">
        <f t="shared" si="147"/>
        <v>0</v>
      </c>
      <c r="AG531" s="190">
        <f t="shared" si="148"/>
        <v>0</v>
      </c>
      <c r="AH531" s="190">
        <f t="shared" si="149"/>
        <v>0</v>
      </c>
      <c r="AI531" s="191">
        <f t="shared" si="150"/>
        <v>0</v>
      </c>
      <c r="AJ531" s="191" t="e">
        <f>#REF!+#REF!+AI531</f>
        <v>#REF!</v>
      </c>
      <c r="AK531" s="154" t="s">
        <v>21</v>
      </c>
      <c r="AL531" s="154" t="s">
        <v>1</v>
      </c>
      <c r="AM531" s="136"/>
      <c r="AN531" s="136"/>
      <c r="AO531" s="136"/>
      <c r="AP531" s="136"/>
      <c r="AQ531" s="136"/>
      <c r="AR531" s="136"/>
      <c r="AS531" s="136"/>
      <c r="AT531" s="136"/>
      <c r="AU531" s="136"/>
      <c r="AV531" s="136"/>
      <c r="AW531" s="136"/>
      <c r="AX531" s="136"/>
      <c r="AY531" s="136"/>
    </row>
    <row r="532" spans="1:51" s="80" customFormat="1" ht="31.5" hidden="1" customHeight="1">
      <c r="A532" s="10">
        <v>526</v>
      </c>
      <c r="B532" s="96" t="s">
        <v>973</v>
      </c>
      <c r="C532" s="97" t="s">
        <v>49</v>
      </c>
      <c r="D532" s="104" t="s">
        <v>49</v>
      </c>
      <c r="E532" s="103" t="s">
        <v>271</v>
      </c>
      <c r="F532" s="97" t="s">
        <v>26</v>
      </c>
      <c r="G532" s="108" t="s">
        <v>44</v>
      </c>
      <c r="H532" s="96" t="s">
        <v>974</v>
      </c>
      <c r="I532" s="123">
        <v>40792</v>
      </c>
      <c r="J532" s="162"/>
      <c r="K532" s="97" t="s">
        <v>38</v>
      </c>
      <c r="L532" s="97" t="s">
        <v>966</v>
      </c>
      <c r="M532" s="97">
        <v>15</v>
      </c>
      <c r="N532" s="52">
        <f t="shared" si="140"/>
        <v>0</v>
      </c>
      <c r="O532" s="130"/>
      <c r="P532" s="130"/>
      <c r="Q532" s="130"/>
      <c r="R532" s="52" t="e">
        <f t="shared" si="141"/>
        <v>#DIV/0!</v>
      </c>
      <c r="S532" s="130"/>
      <c r="T532" s="52" t="e">
        <f t="shared" si="142"/>
        <v>#DIV/0!</v>
      </c>
      <c r="U532" s="130"/>
      <c r="V532" s="52" t="e">
        <f t="shared" si="143"/>
        <v>#DIV/0!</v>
      </c>
      <c r="W532" s="130"/>
      <c r="X532" s="52" t="e">
        <f t="shared" si="144"/>
        <v>#DIV/0!</v>
      </c>
      <c r="Y532" s="130"/>
      <c r="Z532" s="178"/>
      <c r="AA532" s="178"/>
      <c r="AB532" s="188">
        <f t="shared" si="145"/>
        <v>0</v>
      </c>
      <c r="AC532" s="178"/>
      <c r="AD532" s="178"/>
      <c r="AE532" s="190">
        <f t="shared" si="146"/>
        <v>0</v>
      </c>
      <c r="AF532" s="190">
        <f t="shared" si="147"/>
        <v>0</v>
      </c>
      <c r="AG532" s="190">
        <f t="shared" si="148"/>
        <v>0</v>
      </c>
      <c r="AH532" s="190">
        <f t="shared" si="149"/>
        <v>0</v>
      </c>
      <c r="AI532" s="191">
        <f t="shared" si="150"/>
        <v>0</v>
      </c>
      <c r="AJ532" s="191" t="e">
        <f>#REF!+#REF!+AI532</f>
        <v>#REF!</v>
      </c>
      <c r="AK532" s="136"/>
      <c r="AL532" s="154"/>
      <c r="AM532" s="136"/>
      <c r="AN532" s="136"/>
      <c r="AO532" s="136"/>
      <c r="AP532" s="136"/>
      <c r="AQ532" s="136"/>
      <c r="AR532" s="136"/>
      <c r="AS532" s="136"/>
      <c r="AT532" s="136"/>
      <c r="AU532" s="136"/>
      <c r="AV532" s="136"/>
      <c r="AW532" s="136"/>
      <c r="AX532" s="136"/>
      <c r="AY532" s="136"/>
    </row>
    <row r="533" spans="1:51" s="80" customFormat="1" ht="31.5" hidden="1" customHeight="1">
      <c r="A533" s="15">
        <v>527</v>
      </c>
      <c r="B533" s="126" t="s">
        <v>1372</v>
      </c>
      <c r="C533" s="105" t="s">
        <v>49</v>
      </c>
      <c r="D533" s="105" t="s">
        <v>49</v>
      </c>
      <c r="E533" s="108" t="s">
        <v>271</v>
      </c>
      <c r="F533" s="105" t="s">
        <v>26</v>
      </c>
      <c r="G533" s="125" t="s">
        <v>33</v>
      </c>
      <c r="H533" s="126" t="s">
        <v>1373</v>
      </c>
      <c r="I533" s="125">
        <v>41972</v>
      </c>
      <c r="J533" s="160"/>
      <c r="K533" s="103"/>
      <c r="L533" s="103"/>
      <c r="M533" s="105">
        <v>15</v>
      </c>
      <c r="N533" s="52">
        <f t="shared" si="140"/>
        <v>0</v>
      </c>
      <c r="O533" s="130"/>
      <c r="P533" s="130"/>
      <c r="Q533" s="130"/>
      <c r="R533" s="52" t="e">
        <f t="shared" si="141"/>
        <v>#DIV/0!</v>
      </c>
      <c r="S533" s="130"/>
      <c r="T533" s="52" t="e">
        <f t="shared" si="142"/>
        <v>#DIV/0!</v>
      </c>
      <c r="U533" s="130"/>
      <c r="V533" s="52" t="e">
        <f t="shared" si="143"/>
        <v>#DIV/0!</v>
      </c>
      <c r="W533" s="130"/>
      <c r="X533" s="52" t="e">
        <f t="shared" si="144"/>
        <v>#DIV/0!</v>
      </c>
      <c r="Y533" s="130"/>
      <c r="Z533" s="181"/>
      <c r="AA533" s="181"/>
      <c r="AB533" s="188">
        <f t="shared" si="145"/>
        <v>0</v>
      </c>
      <c r="AC533" s="181"/>
      <c r="AD533" s="181"/>
      <c r="AE533" s="190">
        <f t="shared" si="146"/>
        <v>0</v>
      </c>
      <c r="AF533" s="190">
        <f t="shared" si="147"/>
        <v>0</v>
      </c>
      <c r="AG533" s="190">
        <f t="shared" si="148"/>
        <v>0</v>
      </c>
      <c r="AH533" s="190">
        <f t="shared" si="149"/>
        <v>0</v>
      </c>
      <c r="AI533" s="191">
        <f t="shared" si="150"/>
        <v>0</v>
      </c>
      <c r="AJ533" s="191" t="e">
        <f>#REF!+#REF!+AI533</f>
        <v>#REF!</v>
      </c>
      <c r="AK533" s="135"/>
      <c r="AL533" s="135"/>
      <c r="AM533" s="136"/>
      <c r="AN533" s="136"/>
      <c r="AO533" s="136"/>
      <c r="AP533" s="136"/>
      <c r="AQ533" s="136"/>
      <c r="AR533" s="136"/>
      <c r="AS533" s="136"/>
      <c r="AT533" s="136"/>
      <c r="AU533" s="136"/>
      <c r="AV533" s="136"/>
      <c r="AW533" s="136"/>
      <c r="AX533" s="136"/>
      <c r="AY533" s="136"/>
    </row>
    <row r="534" spans="1:51" s="80" customFormat="1" ht="31.5" hidden="1" customHeight="1">
      <c r="A534" s="10">
        <v>528</v>
      </c>
      <c r="B534" s="96" t="s">
        <v>975</v>
      </c>
      <c r="C534" s="97" t="s">
        <v>49</v>
      </c>
      <c r="D534" s="104" t="s">
        <v>49</v>
      </c>
      <c r="E534" s="103" t="s">
        <v>271</v>
      </c>
      <c r="F534" s="97" t="s">
        <v>26</v>
      </c>
      <c r="G534" s="108" t="s">
        <v>33</v>
      </c>
      <c r="H534" s="96" t="s">
        <v>976</v>
      </c>
      <c r="I534" s="107">
        <v>36371</v>
      </c>
      <c r="J534" s="162"/>
      <c r="K534" s="97" t="s">
        <v>38</v>
      </c>
      <c r="L534" s="97" t="s">
        <v>934</v>
      </c>
      <c r="M534" s="97">
        <v>15</v>
      </c>
      <c r="N534" s="52">
        <f t="shared" si="140"/>
        <v>0</v>
      </c>
      <c r="O534" s="130"/>
      <c r="P534" s="130"/>
      <c r="Q534" s="130"/>
      <c r="R534" s="52" t="e">
        <f t="shared" si="141"/>
        <v>#DIV/0!</v>
      </c>
      <c r="S534" s="130"/>
      <c r="T534" s="52" t="e">
        <f t="shared" si="142"/>
        <v>#DIV/0!</v>
      </c>
      <c r="U534" s="130"/>
      <c r="V534" s="52" t="e">
        <f t="shared" si="143"/>
        <v>#DIV/0!</v>
      </c>
      <c r="W534" s="130"/>
      <c r="X534" s="52" t="e">
        <f t="shared" si="144"/>
        <v>#DIV/0!</v>
      </c>
      <c r="Y534" s="130"/>
      <c r="Z534" s="178"/>
      <c r="AA534" s="178"/>
      <c r="AB534" s="188">
        <f t="shared" si="145"/>
        <v>0</v>
      </c>
      <c r="AC534" s="178"/>
      <c r="AD534" s="178"/>
      <c r="AE534" s="190">
        <f t="shared" si="146"/>
        <v>0</v>
      </c>
      <c r="AF534" s="190">
        <f t="shared" si="147"/>
        <v>0</v>
      </c>
      <c r="AG534" s="190">
        <f t="shared" si="148"/>
        <v>0</v>
      </c>
      <c r="AH534" s="190">
        <f t="shared" si="149"/>
        <v>0</v>
      </c>
      <c r="AI534" s="191">
        <f t="shared" si="150"/>
        <v>0</v>
      </c>
      <c r="AJ534" s="191" t="e">
        <f>#REF!+#REF!+AI534</f>
        <v>#REF!</v>
      </c>
      <c r="AK534" s="136"/>
      <c r="AL534" s="136"/>
      <c r="AM534" s="136"/>
      <c r="AN534" s="136"/>
      <c r="AO534" s="136"/>
      <c r="AP534" s="136"/>
      <c r="AQ534" s="136"/>
      <c r="AR534" s="136"/>
      <c r="AS534" s="136"/>
      <c r="AT534" s="136"/>
      <c r="AU534" s="136"/>
      <c r="AV534" s="136"/>
      <c r="AW534" s="136"/>
      <c r="AX534" s="136"/>
      <c r="AY534" s="136"/>
    </row>
    <row r="535" spans="1:51" s="80" customFormat="1" ht="31.5" hidden="1" customHeight="1">
      <c r="A535" s="10">
        <v>529</v>
      </c>
      <c r="B535" s="96" t="s">
        <v>977</v>
      </c>
      <c r="C535" s="103" t="s">
        <v>49</v>
      </c>
      <c r="D535" s="104" t="s">
        <v>49</v>
      </c>
      <c r="E535" s="103" t="s">
        <v>271</v>
      </c>
      <c r="F535" s="103" t="s">
        <v>26</v>
      </c>
      <c r="G535" s="105" t="s">
        <v>44</v>
      </c>
      <c r="H535" s="127" t="s">
        <v>978</v>
      </c>
      <c r="I535" s="106">
        <v>41275</v>
      </c>
      <c r="J535" s="160"/>
      <c r="K535" s="103" t="s">
        <v>38</v>
      </c>
      <c r="L535" s="97" t="s">
        <v>949</v>
      </c>
      <c r="M535" s="97">
        <v>11</v>
      </c>
      <c r="N535" s="52">
        <f t="shared" si="140"/>
        <v>0</v>
      </c>
      <c r="O535" s="130"/>
      <c r="P535" s="130"/>
      <c r="Q535" s="130"/>
      <c r="R535" s="52" t="e">
        <f t="shared" si="141"/>
        <v>#DIV/0!</v>
      </c>
      <c r="S535" s="130"/>
      <c r="T535" s="52" t="e">
        <f t="shared" si="142"/>
        <v>#DIV/0!</v>
      </c>
      <c r="U535" s="130"/>
      <c r="V535" s="52" t="e">
        <f t="shared" si="143"/>
        <v>#DIV/0!</v>
      </c>
      <c r="W535" s="130"/>
      <c r="X535" s="52" t="e">
        <f t="shared" si="144"/>
        <v>#DIV/0!</v>
      </c>
      <c r="Y535" s="130"/>
      <c r="Z535" s="178"/>
      <c r="AA535" s="178"/>
      <c r="AB535" s="188">
        <f t="shared" si="145"/>
        <v>0</v>
      </c>
      <c r="AC535" s="178"/>
      <c r="AD535" s="178"/>
      <c r="AE535" s="190">
        <f t="shared" si="146"/>
        <v>0</v>
      </c>
      <c r="AF535" s="190">
        <f t="shared" si="147"/>
        <v>0</v>
      </c>
      <c r="AG535" s="190">
        <f t="shared" si="148"/>
        <v>0</v>
      </c>
      <c r="AH535" s="190">
        <f t="shared" si="149"/>
        <v>0</v>
      </c>
      <c r="AI535" s="191">
        <f t="shared" si="150"/>
        <v>0</v>
      </c>
      <c r="AJ535" s="191" t="e">
        <f>#REF!+#REF!+AI535</f>
        <v>#REF!</v>
      </c>
      <c r="AK535" s="136"/>
      <c r="AL535" s="136"/>
      <c r="AM535" s="136"/>
      <c r="AN535" s="136"/>
      <c r="AO535" s="136"/>
      <c r="AP535" s="136"/>
      <c r="AQ535" s="136"/>
      <c r="AR535" s="136"/>
      <c r="AS535" s="136"/>
      <c r="AT535" s="136"/>
      <c r="AU535" s="136"/>
      <c r="AV535" s="136"/>
      <c r="AW535" s="136"/>
      <c r="AX535" s="136"/>
      <c r="AY535" s="136"/>
    </row>
    <row r="536" spans="1:51" s="9" customFormat="1" ht="31.5" hidden="1" customHeight="1">
      <c r="A536" s="15">
        <v>530</v>
      </c>
      <c r="B536" s="11" t="s">
        <v>1082</v>
      </c>
      <c r="C536" s="23" t="s">
        <v>1083</v>
      </c>
      <c r="D536" s="18" t="s">
        <v>1083</v>
      </c>
      <c r="E536" s="23" t="s">
        <v>1374</v>
      </c>
      <c r="F536" s="23" t="s">
        <v>50</v>
      </c>
      <c r="G536" s="17" t="s">
        <v>33</v>
      </c>
      <c r="H536" s="38" t="s">
        <v>1084</v>
      </c>
      <c r="I536" s="13">
        <v>41451</v>
      </c>
      <c r="J536" s="158"/>
      <c r="K536" s="23" t="s">
        <v>38</v>
      </c>
      <c r="L536" s="23" t="s">
        <v>1085</v>
      </c>
      <c r="M536" s="23">
        <v>20</v>
      </c>
      <c r="N536" s="52">
        <f t="shared" si="140"/>
        <v>0</v>
      </c>
      <c r="O536" s="51"/>
      <c r="P536" s="51"/>
      <c r="Q536" s="51"/>
      <c r="R536" s="52" t="e">
        <f t="shared" si="141"/>
        <v>#DIV/0!</v>
      </c>
      <c r="S536" s="51"/>
      <c r="T536" s="52" t="e">
        <f t="shared" si="142"/>
        <v>#DIV/0!</v>
      </c>
      <c r="U536" s="51"/>
      <c r="V536" s="52" t="e">
        <f t="shared" si="143"/>
        <v>#DIV/0!</v>
      </c>
      <c r="W536" s="51"/>
      <c r="X536" s="52" t="e">
        <f t="shared" si="144"/>
        <v>#DIV/0!</v>
      </c>
      <c r="Y536" s="51"/>
      <c r="Z536" s="176"/>
      <c r="AA536" s="176"/>
      <c r="AB536" s="188">
        <f t="shared" si="145"/>
        <v>0</v>
      </c>
      <c r="AC536" s="176"/>
      <c r="AD536" s="176"/>
      <c r="AE536" s="190">
        <f t="shared" si="146"/>
        <v>0</v>
      </c>
      <c r="AF536" s="190">
        <f t="shared" si="147"/>
        <v>0</v>
      </c>
      <c r="AG536" s="190">
        <f t="shared" si="148"/>
        <v>0</v>
      </c>
      <c r="AH536" s="190">
        <f t="shared" si="149"/>
        <v>0</v>
      </c>
      <c r="AI536" s="191">
        <f t="shared" si="150"/>
        <v>0</v>
      </c>
      <c r="AJ536" s="191" t="e">
        <f>#REF!+#REF!+AI536</f>
        <v>#REF!</v>
      </c>
      <c r="AK536" s="136"/>
      <c r="AL536" s="136"/>
      <c r="AM536" s="136"/>
      <c r="AN536" s="136"/>
      <c r="AO536" s="136"/>
      <c r="AP536" s="136"/>
      <c r="AQ536" s="136"/>
      <c r="AR536" s="136"/>
      <c r="AS536" s="136"/>
      <c r="AT536" s="136"/>
      <c r="AU536" s="136"/>
      <c r="AV536" s="136"/>
      <c r="AW536" s="136"/>
      <c r="AX536" s="136"/>
      <c r="AY536" s="136"/>
    </row>
    <row r="537" spans="1:51" s="9" customFormat="1" ht="31.5" hidden="1" customHeight="1">
      <c r="A537" s="10">
        <v>531</v>
      </c>
      <c r="B537" s="11" t="s">
        <v>1086</v>
      </c>
      <c r="C537" s="10" t="s">
        <v>1083</v>
      </c>
      <c r="D537" s="18" t="s">
        <v>1083</v>
      </c>
      <c r="E537" s="23" t="s">
        <v>271</v>
      </c>
      <c r="F537" s="23" t="s">
        <v>26</v>
      </c>
      <c r="G537" s="17" t="s">
        <v>33</v>
      </c>
      <c r="H537" s="11" t="s">
        <v>1087</v>
      </c>
      <c r="I537" s="13">
        <v>39289</v>
      </c>
      <c r="J537" s="158"/>
      <c r="K537" s="23" t="s">
        <v>38</v>
      </c>
      <c r="L537" s="10" t="s">
        <v>1085</v>
      </c>
      <c r="M537" s="10">
        <v>30</v>
      </c>
      <c r="N537" s="52">
        <f t="shared" si="140"/>
        <v>0</v>
      </c>
      <c r="O537" s="51"/>
      <c r="P537" s="51"/>
      <c r="Q537" s="51"/>
      <c r="R537" s="52" t="e">
        <f t="shared" si="141"/>
        <v>#DIV/0!</v>
      </c>
      <c r="S537" s="51"/>
      <c r="T537" s="52" t="e">
        <f t="shared" si="142"/>
        <v>#DIV/0!</v>
      </c>
      <c r="U537" s="51"/>
      <c r="V537" s="52" t="e">
        <f t="shared" si="143"/>
        <v>#DIV/0!</v>
      </c>
      <c r="W537" s="51"/>
      <c r="X537" s="52" t="e">
        <f t="shared" si="144"/>
        <v>#DIV/0!</v>
      </c>
      <c r="Y537" s="51"/>
      <c r="Z537" s="176"/>
      <c r="AA537" s="176"/>
      <c r="AB537" s="188">
        <f t="shared" si="145"/>
        <v>0</v>
      </c>
      <c r="AC537" s="176"/>
      <c r="AD537" s="176"/>
      <c r="AE537" s="190">
        <f t="shared" si="146"/>
        <v>0</v>
      </c>
      <c r="AF537" s="190">
        <f t="shared" si="147"/>
        <v>0</v>
      </c>
      <c r="AG537" s="190">
        <f t="shared" si="148"/>
        <v>0</v>
      </c>
      <c r="AH537" s="190">
        <f t="shared" si="149"/>
        <v>0</v>
      </c>
      <c r="AI537" s="191">
        <f t="shared" si="150"/>
        <v>0</v>
      </c>
      <c r="AJ537" s="191" t="e">
        <f>#REF!+#REF!+AI537</f>
        <v>#REF!</v>
      </c>
      <c r="AK537" s="136"/>
      <c r="AL537" s="136"/>
      <c r="AM537" s="136"/>
      <c r="AN537" s="136"/>
      <c r="AO537" s="136"/>
      <c r="AP537" s="136"/>
      <c r="AQ537" s="136"/>
      <c r="AR537" s="136"/>
      <c r="AS537" s="136"/>
      <c r="AT537" s="136"/>
      <c r="AU537" s="136"/>
      <c r="AV537" s="136"/>
      <c r="AW537" s="136"/>
      <c r="AX537" s="136"/>
      <c r="AY537" s="136"/>
    </row>
    <row r="538" spans="1:51" s="9" customFormat="1" ht="31.5" hidden="1" customHeight="1">
      <c r="A538" s="10">
        <v>532</v>
      </c>
      <c r="B538" s="11" t="s">
        <v>1088</v>
      </c>
      <c r="C538" s="10" t="s">
        <v>1083</v>
      </c>
      <c r="D538" s="18" t="s">
        <v>1083</v>
      </c>
      <c r="E538" s="23" t="s">
        <v>271</v>
      </c>
      <c r="F538" s="23" t="s">
        <v>26</v>
      </c>
      <c r="G538" s="17" t="s">
        <v>33</v>
      </c>
      <c r="H538" s="11" t="s">
        <v>1089</v>
      </c>
      <c r="I538" s="13">
        <v>29224</v>
      </c>
      <c r="J538" s="158"/>
      <c r="K538" s="23" t="s">
        <v>38</v>
      </c>
      <c r="L538" s="10" t="s">
        <v>1085</v>
      </c>
      <c r="M538" s="10">
        <v>20</v>
      </c>
      <c r="N538" s="52">
        <f t="shared" si="140"/>
        <v>0</v>
      </c>
      <c r="O538" s="51"/>
      <c r="P538" s="51"/>
      <c r="Q538" s="51"/>
      <c r="R538" s="52" t="e">
        <f t="shared" si="141"/>
        <v>#DIV/0!</v>
      </c>
      <c r="S538" s="51"/>
      <c r="T538" s="52" t="e">
        <f t="shared" si="142"/>
        <v>#DIV/0!</v>
      </c>
      <c r="U538" s="51"/>
      <c r="V538" s="52" t="e">
        <f t="shared" si="143"/>
        <v>#DIV/0!</v>
      </c>
      <c r="W538" s="51"/>
      <c r="X538" s="52" t="e">
        <f t="shared" si="144"/>
        <v>#DIV/0!</v>
      </c>
      <c r="Y538" s="51"/>
      <c r="Z538" s="176"/>
      <c r="AA538" s="176"/>
      <c r="AB538" s="188">
        <f t="shared" si="145"/>
        <v>0</v>
      </c>
      <c r="AC538" s="176"/>
      <c r="AD538" s="176"/>
      <c r="AE538" s="190">
        <f t="shared" si="146"/>
        <v>0</v>
      </c>
      <c r="AF538" s="190">
        <f t="shared" si="147"/>
        <v>0</v>
      </c>
      <c r="AG538" s="190">
        <f t="shared" si="148"/>
        <v>0</v>
      </c>
      <c r="AH538" s="190">
        <f t="shared" si="149"/>
        <v>0</v>
      </c>
      <c r="AI538" s="191">
        <f t="shared" si="150"/>
        <v>0</v>
      </c>
      <c r="AJ538" s="191" t="e">
        <f>#REF!+#REF!+AI538</f>
        <v>#REF!</v>
      </c>
      <c r="AK538" s="136"/>
      <c r="AL538" s="136"/>
      <c r="AM538" s="136"/>
      <c r="AN538" s="136"/>
      <c r="AO538" s="136"/>
      <c r="AP538" s="136"/>
      <c r="AQ538" s="136"/>
      <c r="AR538" s="136"/>
      <c r="AS538" s="136"/>
      <c r="AT538" s="136"/>
      <c r="AU538" s="136"/>
      <c r="AV538" s="136"/>
      <c r="AW538" s="136"/>
      <c r="AX538" s="136"/>
      <c r="AY538" s="136"/>
    </row>
    <row r="539" spans="1:51" s="9" customFormat="1" ht="31.5" hidden="1" customHeight="1">
      <c r="A539" s="15">
        <v>533</v>
      </c>
      <c r="B539" s="11" t="s">
        <v>1090</v>
      </c>
      <c r="C539" s="10" t="s">
        <v>1083</v>
      </c>
      <c r="D539" s="18" t="s">
        <v>1384</v>
      </c>
      <c r="E539" s="23" t="s">
        <v>271</v>
      </c>
      <c r="F539" s="23" t="s">
        <v>26</v>
      </c>
      <c r="G539" s="17" t="s">
        <v>33</v>
      </c>
      <c r="H539" s="38" t="s">
        <v>1091</v>
      </c>
      <c r="I539" s="13">
        <v>40282</v>
      </c>
      <c r="J539" s="158"/>
      <c r="K539" s="23" t="s">
        <v>38</v>
      </c>
      <c r="L539" s="38" t="s">
        <v>1092</v>
      </c>
      <c r="M539" s="23">
        <v>7</v>
      </c>
      <c r="N539" s="52">
        <f t="shared" si="140"/>
        <v>0</v>
      </c>
      <c r="O539" s="51"/>
      <c r="P539" s="51"/>
      <c r="Q539" s="51"/>
      <c r="R539" s="52" t="e">
        <f t="shared" si="141"/>
        <v>#DIV/0!</v>
      </c>
      <c r="S539" s="51"/>
      <c r="T539" s="52" t="e">
        <f t="shared" si="142"/>
        <v>#DIV/0!</v>
      </c>
      <c r="U539" s="51"/>
      <c r="V539" s="52" t="e">
        <f t="shared" si="143"/>
        <v>#DIV/0!</v>
      </c>
      <c r="W539" s="51"/>
      <c r="X539" s="52" t="e">
        <f t="shared" si="144"/>
        <v>#DIV/0!</v>
      </c>
      <c r="Y539" s="51"/>
      <c r="Z539" s="176"/>
      <c r="AA539" s="176"/>
      <c r="AB539" s="188">
        <f t="shared" si="145"/>
        <v>0</v>
      </c>
      <c r="AC539" s="176"/>
      <c r="AD539" s="176"/>
      <c r="AE539" s="190">
        <f t="shared" si="146"/>
        <v>0</v>
      </c>
      <c r="AF539" s="190">
        <f t="shared" si="147"/>
        <v>0</v>
      </c>
      <c r="AG539" s="190">
        <f t="shared" si="148"/>
        <v>0</v>
      </c>
      <c r="AH539" s="190">
        <f t="shared" si="149"/>
        <v>0</v>
      </c>
      <c r="AI539" s="191">
        <f t="shared" si="150"/>
        <v>0</v>
      </c>
      <c r="AJ539" s="191" t="e">
        <f>#REF!+#REF!+AI539</f>
        <v>#REF!</v>
      </c>
      <c r="AK539" s="135"/>
      <c r="AL539" s="135"/>
      <c r="AM539" s="136"/>
      <c r="AN539" s="136"/>
      <c r="AO539" s="136"/>
      <c r="AP539" s="136"/>
      <c r="AQ539" s="136"/>
      <c r="AR539" s="136"/>
      <c r="AS539" s="136"/>
      <c r="AT539" s="136"/>
      <c r="AU539" s="136"/>
      <c r="AV539" s="136"/>
      <c r="AW539" s="136"/>
      <c r="AX539" s="136"/>
      <c r="AY539" s="136"/>
    </row>
    <row r="540" spans="1:51" s="9" customFormat="1" ht="31.5" hidden="1" customHeight="1">
      <c r="A540" s="10">
        <v>534</v>
      </c>
      <c r="B540" s="11" t="s">
        <v>1093</v>
      </c>
      <c r="C540" s="10" t="s">
        <v>1083</v>
      </c>
      <c r="D540" s="18" t="s">
        <v>1083</v>
      </c>
      <c r="E540" s="23" t="s">
        <v>271</v>
      </c>
      <c r="F540" s="23" t="s">
        <v>26</v>
      </c>
      <c r="G540" s="17" t="s">
        <v>33</v>
      </c>
      <c r="H540" s="38" t="s">
        <v>1094</v>
      </c>
      <c r="I540" s="13">
        <v>40703</v>
      </c>
      <c r="J540" s="158"/>
      <c r="K540" s="10" t="s">
        <v>38</v>
      </c>
      <c r="L540" s="10" t="s">
        <v>1085</v>
      </c>
      <c r="M540" s="10">
        <v>20</v>
      </c>
      <c r="N540" s="52">
        <f t="shared" si="140"/>
        <v>0</v>
      </c>
      <c r="O540" s="51"/>
      <c r="P540" s="51"/>
      <c r="Q540" s="51"/>
      <c r="R540" s="52" t="e">
        <f t="shared" si="141"/>
        <v>#DIV/0!</v>
      </c>
      <c r="S540" s="51"/>
      <c r="T540" s="52" t="e">
        <f t="shared" si="142"/>
        <v>#DIV/0!</v>
      </c>
      <c r="U540" s="51"/>
      <c r="V540" s="52" t="e">
        <f t="shared" si="143"/>
        <v>#DIV/0!</v>
      </c>
      <c r="W540" s="51"/>
      <c r="X540" s="52" t="e">
        <f t="shared" si="144"/>
        <v>#DIV/0!</v>
      </c>
      <c r="Y540" s="51"/>
      <c r="Z540" s="176"/>
      <c r="AA540" s="176"/>
      <c r="AB540" s="188">
        <f t="shared" si="145"/>
        <v>0</v>
      </c>
      <c r="AC540" s="176"/>
      <c r="AD540" s="176"/>
      <c r="AE540" s="190">
        <f t="shared" si="146"/>
        <v>0</v>
      </c>
      <c r="AF540" s="190">
        <f t="shared" si="147"/>
        <v>0</v>
      </c>
      <c r="AG540" s="190">
        <f t="shared" si="148"/>
        <v>0</v>
      </c>
      <c r="AH540" s="190">
        <f t="shared" si="149"/>
        <v>0</v>
      </c>
      <c r="AI540" s="191">
        <f t="shared" si="150"/>
        <v>0</v>
      </c>
      <c r="AJ540" s="191" t="e">
        <f>#REF!+#REF!+AI540</f>
        <v>#REF!</v>
      </c>
      <c r="AK540" s="136"/>
      <c r="AL540" s="136"/>
      <c r="AM540" s="136"/>
      <c r="AN540" s="136"/>
      <c r="AO540" s="136"/>
      <c r="AP540" s="136"/>
      <c r="AQ540" s="136"/>
      <c r="AR540" s="136"/>
      <c r="AS540" s="136"/>
      <c r="AT540" s="136"/>
      <c r="AU540" s="136"/>
      <c r="AV540" s="136"/>
      <c r="AW540" s="136"/>
      <c r="AX540" s="136"/>
      <c r="AY540" s="136"/>
    </row>
    <row r="541" spans="1:51" s="9" customFormat="1" ht="31.5" hidden="1" customHeight="1">
      <c r="A541" s="10">
        <v>535</v>
      </c>
      <c r="B541" s="11" t="s">
        <v>1095</v>
      </c>
      <c r="C541" s="10" t="s">
        <v>1083</v>
      </c>
      <c r="D541" s="10" t="s">
        <v>1384</v>
      </c>
      <c r="E541" s="10" t="s">
        <v>271</v>
      </c>
      <c r="F541" s="10" t="s">
        <v>26</v>
      </c>
      <c r="G541" s="10" t="s">
        <v>44</v>
      </c>
      <c r="H541" s="11" t="s">
        <v>1096</v>
      </c>
      <c r="I541" s="24">
        <v>41356</v>
      </c>
      <c r="J541" s="158"/>
      <c r="K541" s="10" t="s">
        <v>38</v>
      </c>
      <c r="L541" s="10" t="s">
        <v>1085</v>
      </c>
      <c r="M541" s="10">
        <v>16</v>
      </c>
      <c r="N541" s="52">
        <f t="shared" si="140"/>
        <v>0</v>
      </c>
      <c r="O541" s="51"/>
      <c r="P541" s="51"/>
      <c r="Q541" s="51"/>
      <c r="R541" s="52" t="e">
        <f t="shared" si="141"/>
        <v>#DIV/0!</v>
      </c>
      <c r="S541" s="51"/>
      <c r="T541" s="52" t="e">
        <f t="shared" si="142"/>
        <v>#DIV/0!</v>
      </c>
      <c r="U541" s="51"/>
      <c r="V541" s="52" t="e">
        <f t="shared" si="143"/>
        <v>#DIV/0!</v>
      </c>
      <c r="W541" s="51"/>
      <c r="X541" s="52" t="e">
        <f t="shared" si="144"/>
        <v>#DIV/0!</v>
      </c>
      <c r="Y541" s="51"/>
      <c r="Z541" s="176"/>
      <c r="AA541" s="176"/>
      <c r="AB541" s="188">
        <f t="shared" si="145"/>
        <v>0</v>
      </c>
      <c r="AC541" s="176"/>
      <c r="AD541" s="176"/>
      <c r="AE541" s="190">
        <f t="shared" si="146"/>
        <v>0</v>
      </c>
      <c r="AF541" s="190">
        <f t="shared" si="147"/>
        <v>0</v>
      </c>
      <c r="AG541" s="190">
        <f t="shared" si="148"/>
        <v>0</v>
      </c>
      <c r="AH541" s="190">
        <f t="shared" si="149"/>
        <v>0</v>
      </c>
      <c r="AI541" s="191">
        <f t="shared" si="150"/>
        <v>0</v>
      </c>
      <c r="AJ541" s="191" t="e">
        <f>#REF!+#REF!+AI541</f>
        <v>#REF!</v>
      </c>
      <c r="AK541" s="154" t="s">
        <v>21</v>
      </c>
      <c r="AL541" s="136"/>
      <c r="AM541" s="136"/>
      <c r="AN541" s="136"/>
      <c r="AO541" s="136"/>
      <c r="AP541" s="136"/>
      <c r="AQ541" s="136"/>
      <c r="AR541" s="136"/>
      <c r="AS541" s="136"/>
      <c r="AT541" s="136"/>
      <c r="AU541" s="136"/>
      <c r="AV541" s="136"/>
      <c r="AW541" s="136"/>
      <c r="AX541" s="136"/>
      <c r="AY541" s="136"/>
    </row>
    <row r="542" spans="1:51" s="9" customFormat="1" ht="31.5" hidden="1" customHeight="1">
      <c r="A542" s="15">
        <v>536</v>
      </c>
      <c r="B542" s="11" t="s">
        <v>1097</v>
      </c>
      <c r="C542" s="10" t="s">
        <v>1083</v>
      </c>
      <c r="D542" s="10" t="s">
        <v>1083</v>
      </c>
      <c r="E542" s="23" t="s">
        <v>271</v>
      </c>
      <c r="F542" s="23" t="s">
        <v>26</v>
      </c>
      <c r="G542" s="10" t="s">
        <v>44</v>
      </c>
      <c r="H542" s="38" t="s">
        <v>1098</v>
      </c>
      <c r="I542" s="39">
        <v>41307</v>
      </c>
      <c r="J542" s="161"/>
      <c r="K542" s="23" t="s">
        <v>38</v>
      </c>
      <c r="L542" s="23" t="s">
        <v>1099</v>
      </c>
      <c r="M542" s="23">
        <v>20</v>
      </c>
      <c r="N542" s="52">
        <f t="shared" si="140"/>
        <v>0</v>
      </c>
      <c r="O542" s="51"/>
      <c r="P542" s="51"/>
      <c r="Q542" s="51"/>
      <c r="R542" s="52" t="e">
        <f t="shared" si="141"/>
        <v>#DIV/0!</v>
      </c>
      <c r="S542" s="51"/>
      <c r="T542" s="52" t="e">
        <f t="shared" si="142"/>
        <v>#DIV/0!</v>
      </c>
      <c r="U542" s="51"/>
      <c r="V542" s="52" t="e">
        <f t="shared" si="143"/>
        <v>#DIV/0!</v>
      </c>
      <c r="W542" s="51"/>
      <c r="X542" s="52" t="e">
        <f t="shared" si="144"/>
        <v>#DIV/0!</v>
      </c>
      <c r="Y542" s="51"/>
      <c r="Z542" s="176"/>
      <c r="AA542" s="176"/>
      <c r="AB542" s="188">
        <f t="shared" si="145"/>
        <v>0</v>
      </c>
      <c r="AC542" s="176"/>
      <c r="AD542" s="176"/>
      <c r="AE542" s="190">
        <f t="shared" si="146"/>
        <v>0</v>
      </c>
      <c r="AF542" s="190">
        <f t="shared" si="147"/>
        <v>0</v>
      </c>
      <c r="AG542" s="190">
        <f t="shared" si="148"/>
        <v>0</v>
      </c>
      <c r="AH542" s="190">
        <f t="shared" si="149"/>
        <v>0</v>
      </c>
      <c r="AI542" s="191">
        <f t="shared" si="150"/>
        <v>0</v>
      </c>
      <c r="AJ542" s="191" t="e">
        <f>#REF!+#REF!+AI542</f>
        <v>#REF!</v>
      </c>
      <c r="AK542" s="136"/>
      <c r="AL542" s="136"/>
      <c r="AM542" s="136"/>
      <c r="AN542" s="136"/>
      <c r="AO542" s="136"/>
      <c r="AP542" s="136"/>
      <c r="AQ542" s="136"/>
      <c r="AR542" s="136"/>
      <c r="AS542" s="136"/>
      <c r="AT542" s="136"/>
      <c r="AU542" s="136"/>
      <c r="AV542" s="136"/>
      <c r="AW542" s="136"/>
      <c r="AX542" s="136"/>
      <c r="AY542" s="136"/>
    </row>
    <row r="543" spans="1:51" s="9" customFormat="1" ht="31.5" hidden="1" customHeight="1">
      <c r="A543" s="10">
        <v>537</v>
      </c>
      <c r="B543" s="9" t="s">
        <v>1438</v>
      </c>
      <c r="C543" s="10" t="s">
        <v>1083</v>
      </c>
      <c r="D543" s="12" t="s">
        <v>1083</v>
      </c>
      <c r="E543" s="23" t="s">
        <v>1439</v>
      </c>
      <c r="F543" s="23" t="s">
        <v>50</v>
      </c>
      <c r="G543" s="17" t="s">
        <v>1440</v>
      </c>
      <c r="H543" s="11" t="s">
        <v>1385</v>
      </c>
      <c r="I543" s="24">
        <v>41060</v>
      </c>
      <c r="J543" s="158"/>
      <c r="K543" s="10" t="s">
        <v>38</v>
      </c>
      <c r="L543" s="23" t="s">
        <v>1085</v>
      </c>
      <c r="M543" s="23">
        <v>20</v>
      </c>
      <c r="N543" s="52">
        <f t="shared" si="140"/>
        <v>0</v>
      </c>
      <c r="O543" s="129"/>
      <c r="P543" s="129"/>
      <c r="Q543" s="128"/>
      <c r="R543" s="52" t="e">
        <f t="shared" si="141"/>
        <v>#DIV/0!</v>
      </c>
      <c r="S543" s="128"/>
      <c r="T543" s="52" t="e">
        <f t="shared" si="142"/>
        <v>#DIV/0!</v>
      </c>
      <c r="U543" s="128"/>
      <c r="V543" s="52" t="e">
        <f t="shared" si="143"/>
        <v>#DIV/0!</v>
      </c>
      <c r="W543" s="128"/>
      <c r="X543" s="52" t="e">
        <f t="shared" si="144"/>
        <v>#DIV/0!</v>
      </c>
      <c r="Y543" s="51"/>
      <c r="Z543" s="186"/>
      <c r="AA543" s="186"/>
      <c r="AB543" s="188">
        <f t="shared" si="145"/>
        <v>0</v>
      </c>
      <c r="AC543" s="186"/>
      <c r="AD543" s="186"/>
      <c r="AE543" s="190">
        <f t="shared" si="146"/>
        <v>0</v>
      </c>
      <c r="AF543" s="190">
        <f t="shared" si="147"/>
        <v>0</v>
      </c>
      <c r="AG543" s="190">
        <f t="shared" si="148"/>
        <v>0</v>
      </c>
      <c r="AH543" s="190">
        <f t="shared" si="149"/>
        <v>0</v>
      </c>
      <c r="AI543" s="191">
        <f t="shared" si="150"/>
        <v>0</v>
      </c>
      <c r="AJ543" s="191" t="e">
        <f>#REF!+#REF!+AI543</f>
        <v>#REF!</v>
      </c>
      <c r="AK543" s="136"/>
      <c r="AL543" s="136"/>
      <c r="AM543" s="136"/>
      <c r="AN543" s="136"/>
      <c r="AO543" s="136"/>
      <c r="AP543" s="136"/>
      <c r="AQ543" s="136"/>
      <c r="AR543" s="136"/>
      <c r="AS543" s="136"/>
      <c r="AT543" s="136"/>
      <c r="AU543" s="136"/>
      <c r="AV543" s="136"/>
      <c r="AW543" s="136"/>
      <c r="AX543" s="136"/>
      <c r="AY543" s="136"/>
    </row>
    <row r="544" spans="1:51" s="9" customFormat="1" ht="31.5" hidden="1" customHeight="1">
      <c r="A544" s="10">
        <v>538</v>
      </c>
      <c r="B544" s="16" t="s">
        <v>1100</v>
      </c>
      <c r="C544" s="15" t="s">
        <v>1083</v>
      </c>
      <c r="D544" s="15" t="s">
        <v>1083</v>
      </c>
      <c r="E544" s="15" t="s">
        <v>271</v>
      </c>
      <c r="F544" s="17" t="s">
        <v>26</v>
      </c>
      <c r="G544" s="19" t="s">
        <v>44</v>
      </c>
      <c r="H544" s="16" t="s">
        <v>1101</v>
      </c>
      <c r="I544" s="19">
        <v>40544</v>
      </c>
      <c r="J544" s="161"/>
      <c r="K544" s="17" t="s">
        <v>27</v>
      </c>
      <c r="L544" s="17" t="s">
        <v>1099</v>
      </c>
      <c r="M544" s="17">
        <v>15</v>
      </c>
      <c r="N544" s="52">
        <f t="shared" si="140"/>
        <v>0</v>
      </c>
      <c r="O544" s="51"/>
      <c r="P544" s="51"/>
      <c r="Q544" s="51"/>
      <c r="R544" s="52" t="e">
        <f t="shared" si="141"/>
        <v>#DIV/0!</v>
      </c>
      <c r="S544" s="51"/>
      <c r="T544" s="52" t="e">
        <f t="shared" si="142"/>
        <v>#DIV/0!</v>
      </c>
      <c r="U544" s="51"/>
      <c r="V544" s="52" t="e">
        <f t="shared" si="143"/>
        <v>#DIV/0!</v>
      </c>
      <c r="W544" s="51"/>
      <c r="X544" s="52" t="e">
        <f t="shared" si="144"/>
        <v>#DIV/0!</v>
      </c>
      <c r="Y544" s="51"/>
      <c r="Z544" s="187"/>
      <c r="AA544" s="187"/>
      <c r="AB544" s="188">
        <f t="shared" si="145"/>
        <v>0</v>
      </c>
      <c r="AC544" s="187"/>
      <c r="AD544" s="187"/>
      <c r="AE544" s="190">
        <f t="shared" si="146"/>
        <v>0</v>
      </c>
      <c r="AF544" s="190">
        <f t="shared" si="147"/>
        <v>0</v>
      </c>
      <c r="AG544" s="190">
        <f t="shared" si="148"/>
        <v>0</v>
      </c>
      <c r="AH544" s="190">
        <f t="shared" si="149"/>
        <v>0</v>
      </c>
      <c r="AI544" s="191">
        <f t="shared" si="150"/>
        <v>0</v>
      </c>
      <c r="AJ544" s="191" t="e">
        <f>#REF!+#REF!+AI544</f>
        <v>#REF!</v>
      </c>
      <c r="AK544" s="154" t="s">
        <v>21</v>
      </c>
      <c r="AL544" s="154" t="s">
        <v>1</v>
      </c>
      <c r="AM544" s="136"/>
      <c r="AN544" s="136"/>
      <c r="AO544" s="136"/>
      <c r="AP544" s="136"/>
      <c r="AQ544" s="136"/>
      <c r="AR544" s="136"/>
      <c r="AS544" s="136"/>
      <c r="AT544" s="136"/>
      <c r="AU544" s="136"/>
      <c r="AV544" s="136"/>
      <c r="AW544" s="136"/>
      <c r="AX544" s="136"/>
      <c r="AY544" s="136"/>
    </row>
    <row r="545" spans="1:51" s="9" customFormat="1" ht="31.5" hidden="1" customHeight="1">
      <c r="A545" s="15">
        <v>539</v>
      </c>
      <c r="B545" s="16" t="s">
        <v>1102</v>
      </c>
      <c r="C545" s="15" t="s">
        <v>1083</v>
      </c>
      <c r="D545" s="15" t="s">
        <v>1083</v>
      </c>
      <c r="E545" s="15" t="s">
        <v>271</v>
      </c>
      <c r="F545" s="15" t="s">
        <v>26</v>
      </c>
      <c r="G545" s="19" t="s">
        <v>33</v>
      </c>
      <c r="H545" s="16" t="s">
        <v>1103</v>
      </c>
      <c r="I545" s="19">
        <v>39404</v>
      </c>
      <c r="J545" s="161"/>
      <c r="K545" s="17" t="s">
        <v>38</v>
      </c>
      <c r="L545" s="17" t="s">
        <v>1104</v>
      </c>
      <c r="M545" s="17">
        <v>20</v>
      </c>
      <c r="N545" s="52">
        <f t="shared" si="140"/>
        <v>0</v>
      </c>
      <c r="O545" s="51"/>
      <c r="P545" s="51"/>
      <c r="Q545" s="51"/>
      <c r="R545" s="52" t="e">
        <f t="shared" si="141"/>
        <v>#DIV/0!</v>
      </c>
      <c r="S545" s="51"/>
      <c r="T545" s="52" t="e">
        <f t="shared" si="142"/>
        <v>#DIV/0!</v>
      </c>
      <c r="U545" s="51"/>
      <c r="V545" s="52" t="e">
        <f t="shared" si="143"/>
        <v>#DIV/0!</v>
      </c>
      <c r="W545" s="51"/>
      <c r="X545" s="52" t="e">
        <f t="shared" si="144"/>
        <v>#DIV/0!</v>
      </c>
      <c r="Y545" s="51"/>
      <c r="Z545" s="187"/>
      <c r="AA545" s="187"/>
      <c r="AB545" s="188">
        <f t="shared" si="145"/>
        <v>0</v>
      </c>
      <c r="AC545" s="187"/>
      <c r="AD545" s="187"/>
      <c r="AE545" s="190">
        <f t="shared" si="146"/>
        <v>0</v>
      </c>
      <c r="AF545" s="190">
        <f t="shared" si="147"/>
        <v>0</v>
      </c>
      <c r="AG545" s="190">
        <f t="shared" si="148"/>
        <v>0</v>
      </c>
      <c r="AH545" s="190">
        <f t="shared" si="149"/>
        <v>0</v>
      </c>
      <c r="AI545" s="191">
        <f t="shared" si="150"/>
        <v>0</v>
      </c>
      <c r="AJ545" s="191" t="e">
        <f>#REF!+#REF!+AI545</f>
        <v>#REF!</v>
      </c>
      <c r="AK545" s="136"/>
      <c r="AL545" s="154"/>
      <c r="AM545" s="136"/>
      <c r="AN545" s="136"/>
      <c r="AO545" s="136"/>
      <c r="AP545" s="136"/>
      <c r="AQ545" s="136"/>
      <c r="AR545" s="136"/>
      <c r="AS545" s="136"/>
      <c r="AT545" s="136"/>
      <c r="AU545" s="136"/>
      <c r="AV545" s="136"/>
      <c r="AW545" s="136"/>
      <c r="AX545" s="136"/>
      <c r="AY545" s="136"/>
    </row>
    <row r="546" spans="1:51" s="14" customFormat="1" ht="31.5" hidden="1" customHeight="1">
      <c r="A546" s="10">
        <v>540</v>
      </c>
      <c r="B546" s="11" t="s">
        <v>1105</v>
      </c>
      <c r="C546" s="10" t="s">
        <v>1083</v>
      </c>
      <c r="D546" s="10" t="s">
        <v>1083</v>
      </c>
      <c r="E546" s="23" t="s">
        <v>25</v>
      </c>
      <c r="F546" s="23" t="s">
        <v>26</v>
      </c>
      <c r="G546" s="17" t="s">
        <v>33</v>
      </c>
      <c r="H546" s="38" t="s">
        <v>1106</v>
      </c>
      <c r="I546" s="19">
        <v>33271</v>
      </c>
      <c r="J546" s="161"/>
      <c r="K546" s="23" t="s">
        <v>38</v>
      </c>
      <c r="L546" s="10" t="s">
        <v>1107</v>
      </c>
      <c r="M546" s="10">
        <v>15</v>
      </c>
      <c r="N546" s="52">
        <f t="shared" si="140"/>
        <v>0</v>
      </c>
      <c r="O546" s="51"/>
      <c r="P546" s="51"/>
      <c r="Q546" s="51"/>
      <c r="R546" s="52" t="e">
        <f t="shared" si="141"/>
        <v>#DIV/0!</v>
      </c>
      <c r="S546" s="51"/>
      <c r="T546" s="52" t="e">
        <f t="shared" si="142"/>
        <v>#DIV/0!</v>
      </c>
      <c r="U546" s="51"/>
      <c r="V546" s="52" t="e">
        <f t="shared" si="143"/>
        <v>#DIV/0!</v>
      </c>
      <c r="W546" s="51"/>
      <c r="X546" s="52" t="e">
        <f t="shared" si="144"/>
        <v>#DIV/0!</v>
      </c>
      <c r="Y546" s="51"/>
      <c r="Z546" s="176"/>
      <c r="AA546" s="176"/>
      <c r="AB546" s="188">
        <f t="shared" si="145"/>
        <v>0</v>
      </c>
      <c r="AC546" s="176"/>
      <c r="AD546" s="176"/>
      <c r="AE546" s="190">
        <f t="shared" si="146"/>
        <v>0</v>
      </c>
      <c r="AF546" s="190">
        <f t="shared" si="147"/>
        <v>0</v>
      </c>
      <c r="AG546" s="190">
        <f t="shared" si="148"/>
        <v>0</v>
      </c>
      <c r="AH546" s="190">
        <f t="shared" si="149"/>
        <v>0</v>
      </c>
      <c r="AI546" s="191">
        <f t="shared" si="150"/>
        <v>0</v>
      </c>
      <c r="AJ546" s="191" t="e">
        <f>#REF!+#REF!+AI546</f>
        <v>#REF!</v>
      </c>
      <c r="AK546" s="154" t="s">
        <v>21</v>
      </c>
      <c r="AL546" s="154" t="s">
        <v>1</v>
      </c>
      <c r="AM546" s="136"/>
      <c r="AN546" s="136"/>
      <c r="AO546" s="136"/>
      <c r="AP546" s="136"/>
      <c r="AQ546" s="136"/>
      <c r="AR546" s="136"/>
      <c r="AS546" s="136"/>
      <c r="AT546" s="136"/>
      <c r="AU546" s="136"/>
      <c r="AV546" s="136"/>
      <c r="AW546" s="136"/>
      <c r="AX546" s="136"/>
      <c r="AY546" s="136"/>
    </row>
    <row r="547" spans="1:51" s="9" customFormat="1" ht="31.5" hidden="1" customHeight="1">
      <c r="A547" s="10">
        <v>541</v>
      </c>
      <c r="B547" s="16" t="s">
        <v>1108</v>
      </c>
      <c r="C547" s="10" t="s">
        <v>1083</v>
      </c>
      <c r="D547" s="10" t="s">
        <v>1083</v>
      </c>
      <c r="E547" s="23" t="s">
        <v>1375</v>
      </c>
      <c r="F547" s="23" t="s">
        <v>26</v>
      </c>
      <c r="G547" s="23" t="s">
        <v>33</v>
      </c>
      <c r="H547" s="11" t="s">
        <v>1109</v>
      </c>
      <c r="I547" s="13">
        <v>37803</v>
      </c>
      <c r="J547" s="161"/>
      <c r="K547" s="23" t="s">
        <v>1110</v>
      </c>
      <c r="L547" s="23" t="s">
        <v>1111</v>
      </c>
      <c r="M547" s="23">
        <v>200</v>
      </c>
      <c r="N547" s="52">
        <f t="shared" si="140"/>
        <v>0</v>
      </c>
      <c r="O547" s="51"/>
      <c r="P547" s="51"/>
      <c r="Q547" s="51"/>
      <c r="R547" s="52" t="e">
        <f t="shared" si="141"/>
        <v>#DIV/0!</v>
      </c>
      <c r="S547" s="51"/>
      <c r="T547" s="52" t="e">
        <f t="shared" si="142"/>
        <v>#DIV/0!</v>
      </c>
      <c r="U547" s="51"/>
      <c r="V547" s="52" t="e">
        <f t="shared" si="143"/>
        <v>#DIV/0!</v>
      </c>
      <c r="W547" s="51"/>
      <c r="X547" s="52" t="e">
        <f t="shared" si="144"/>
        <v>#DIV/0!</v>
      </c>
      <c r="Y547" s="51"/>
      <c r="Z547" s="176"/>
      <c r="AA547" s="176"/>
      <c r="AB547" s="188">
        <f t="shared" si="145"/>
        <v>0</v>
      </c>
      <c r="AC547" s="176"/>
      <c r="AD547" s="176"/>
      <c r="AE547" s="190">
        <f t="shared" si="146"/>
        <v>0</v>
      </c>
      <c r="AF547" s="190">
        <f t="shared" si="147"/>
        <v>0</v>
      </c>
      <c r="AG547" s="190">
        <f t="shared" si="148"/>
        <v>0</v>
      </c>
      <c r="AH547" s="190">
        <f t="shared" si="149"/>
        <v>0</v>
      </c>
      <c r="AI547" s="191">
        <f t="shared" si="150"/>
        <v>0</v>
      </c>
      <c r="AJ547" s="191" t="e">
        <f>#REF!+#REF!+AI547</f>
        <v>#REF!</v>
      </c>
      <c r="AK547" s="136"/>
      <c r="AL547" s="154"/>
      <c r="AM547" s="136"/>
      <c r="AN547" s="136"/>
      <c r="AO547" s="136"/>
      <c r="AP547" s="136"/>
      <c r="AQ547" s="136"/>
      <c r="AR547" s="136"/>
      <c r="AS547" s="136"/>
      <c r="AT547" s="136"/>
      <c r="AU547" s="136"/>
      <c r="AV547" s="136"/>
      <c r="AW547" s="136"/>
      <c r="AX547" s="136"/>
      <c r="AY547" s="136"/>
    </row>
    <row r="548" spans="1:51" s="9" customFormat="1" ht="31.5" hidden="1" customHeight="1">
      <c r="A548" s="15">
        <v>542</v>
      </c>
      <c r="B548" s="38" t="s">
        <v>1112</v>
      </c>
      <c r="C548" s="23" t="s">
        <v>1083</v>
      </c>
      <c r="D548" s="23" t="s">
        <v>1083</v>
      </c>
      <c r="E548" s="23" t="s">
        <v>271</v>
      </c>
      <c r="F548" s="23" t="s">
        <v>26</v>
      </c>
      <c r="G548" s="10" t="s">
        <v>33</v>
      </c>
      <c r="H548" s="11" t="s">
        <v>1113</v>
      </c>
      <c r="I548" s="13">
        <v>40191</v>
      </c>
      <c r="J548" s="161"/>
      <c r="K548" s="23" t="s">
        <v>27</v>
      </c>
      <c r="L548" s="10" t="s">
        <v>1111</v>
      </c>
      <c r="M548" s="10">
        <v>50</v>
      </c>
      <c r="N548" s="52">
        <f t="shared" si="140"/>
        <v>0</v>
      </c>
      <c r="O548" s="51"/>
      <c r="P548" s="51"/>
      <c r="Q548" s="51"/>
      <c r="R548" s="52" t="e">
        <f t="shared" si="141"/>
        <v>#DIV/0!</v>
      </c>
      <c r="S548" s="51"/>
      <c r="T548" s="52" t="e">
        <f t="shared" si="142"/>
        <v>#DIV/0!</v>
      </c>
      <c r="U548" s="51"/>
      <c r="V548" s="52" t="e">
        <f t="shared" si="143"/>
        <v>#DIV/0!</v>
      </c>
      <c r="W548" s="51"/>
      <c r="X548" s="52" t="e">
        <f t="shared" si="144"/>
        <v>#DIV/0!</v>
      </c>
      <c r="Y548" s="51"/>
      <c r="Z548" s="176"/>
      <c r="AA548" s="176"/>
      <c r="AB548" s="188">
        <f t="shared" si="145"/>
        <v>0</v>
      </c>
      <c r="AC548" s="176"/>
      <c r="AD548" s="176"/>
      <c r="AE548" s="190">
        <f t="shared" si="146"/>
        <v>0</v>
      </c>
      <c r="AF548" s="190">
        <f t="shared" si="147"/>
        <v>0</v>
      </c>
      <c r="AG548" s="190">
        <f t="shared" si="148"/>
        <v>0</v>
      </c>
      <c r="AH548" s="190">
        <f t="shared" si="149"/>
        <v>0</v>
      </c>
      <c r="AI548" s="191">
        <f t="shared" si="150"/>
        <v>0</v>
      </c>
      <c r="AJ548" s="191" t="e">
        <f>#REF!+#REF!+AI548</f>
        <v>#REF!</v>
      </c>
      <c r="AK548" s="135"/>
      <c r="AL548" s="135"/>
      <c r="AM548" s="136"/>
      <c r="AN548" s="136"/>
      <c r="AO548" s="136"/>
      <c r="AP548" s="136"/>
      <c r="AQ548" s="136"/>
      <c r="AR548" s="136"/>
      <c r="AS548" s="136"/>
      <c r="AT548" s="136"/>
      <c r="AU548" s="136"/>
      <c r="AV548" s="136"/>
      <c r="AW548" s="136"/>
      <c r="AX548" s="136"/>
      <c r="AY548" s="136"/>
    </row>
    <row r="549" spans="1:51" s="9" customFormat="1" ht="31.5" hidden="1" customHeight="1">
      <c r="A549" s="10">
        <v>543</v>
      </c>
      <c r="B549" s="38" t="s">
        <v>1114</v>
      </c>
      <c r="C549" s="23" t="s">
        <v>1083</v>
      </c>
      <c r="D549" s="23" t="s">
        <v>1083</v>
      </c>
      <c r="E549" s="23" t="s">
        <v>271</v>
      </c>
      <c r="F549" s="23" t="s">
        <v>50</v>
      </c>
      <c r="G549" s="10" t="s">
        <v>33</v>
      </c>
      <c r="H549" s="11" t="s">
        <v>1115</v>
      </c>
      <c r="I549" s="13">
        <v>40937</v>
      </c>
      <c r="J549" s="161"/>
      <c r="K549" s="23" t="s">
        <v>38</v>
      </c>
      <c r="L549" s="10" t="s">
        <v>1085</v>
      </c>
      <c r="M549" s="10">
        <v>20</v>
      </c>
      <c r="N549" s="52">
        <f t="shared" si="140"/>
        <v>0</v>
      </c>
      <c r="O549" s="51"/>
      <c r="P549" s="51"/>
      <c r="Q549" s="51"/>
      <c r="R549" s="52" t="e">
        <f t="shared" si="141"/>
        <v>#DIV/0!</v>
      </c>
      <c r="S549" s="51"/>
      <c r="T549" s="52" t="e">
        <f t="shared" si="142"/>
        <v>#DIV/0!</v>
      </c>
      <c r="U549" s="51"/>
      <c r="V549" s="52" t="e">
        <f t="shared" si="143"/>
        <v>#DIV/0!</v>
      </c>
      <c r="W549" s="51"/>
      <c r="X549" s="52" t="e">
        <f t="shared" si="144"/>
        <v>#DIV/0!</v>
      </c>
      <c r="Y549" s="51"/>
      <c r="Z549" s="176"/>
      <c r="AA549" s="176"/>
      <c r="AB549" s="188">
        <f t="shared" si="145"/>
        <v>0</v>
      </c>
      <c r="AC549" s="176"/>
      <c r="AD549" s="176"/>
      <c r="AE549" s="190">
        <f t="shared" si="146"/>
        <v>0</v>
      </c>
      <c r="AF549" s="190">
        <f t="shared" si="147"/>
        <v>0</v>
      </c>
      <c r="AG549" s="190">
        <f t="shared" si="148"/>
        <v>0</v>
      </c>
      <c r="AH549" s="190">
        <f t="shared" si="149"/>
        <v>0</v>
      </c>
      <c r="AI549" s="191">
        <f t="shared" si="150"/>
        <v>0</v>
      </c>
      <c r="AJ549" s="191" t="e">
        <f>#REF!+#REF!+AI549</f>
        <v>#REF!</v>
      </c>
      <c r="AK549" s="136"/>
      <c r="AL549" s="136"/>
      <c r="AM549" s="136"/>
      <c r="AN549" s="136"/>
      <c r="AO549" s="136"/>
      <c r="AP549" s="136"/>
      <c r="AQ549" s="136"/>
      <c r="AR549" s="136"/>
      <c r="AS549" s="136"/>
      <c r="AT549" s="136"/>
      <c r="AU549" s="136"/>
      <c r="AV549" s="136"/>
      <c r="AW549" s="136"/>
      <c r="AX549" s="136"/>
      <c r="AY549" s="136"/>
    </row>
    <row r="550" spans="1:51" s="9" customFormat="1" ht="31.5" hidden="1" customHeight="1">
      <c r="A550" s="10">
        <v>544</v>
      </c>
      <c r="B550" s="11" t="s">
        <v>1116</v>
      </c>
      <c r="C550" s="23" t="s">
        <v>1083</v>
      </c>
      <c r="D550" s="23" t="s">
        <v>1384</v>
      </c>
      <c r="E550" s="23" t="s">
        <v>271</v>
      </c>
      <c r="F550" s="23" t="s">
        <v>50</v>
      </c>
      <c r="G550" s="10" t="s">
        <v>33</v>
      </c>
      <c r="H550" s="11" t="s">
        <v>1117</v>
      </c>
      <c r="I550" s="13">
        <v>41228</v>
      </c>
      <c r="J550" s="161"/>
      <c r="K550" s="23" t="s">
        <v>38</v>
      </c>
      <c r="L550" s="10" t="s">
        <v>1085</v>
      </c>
      <c r="M550" s="10">
        <v>15</v>
      </c>
      <c r="N550" s="52">
        <f t="shared" si="140"/>
        <v>0</v>
      </c>
      <c r="O550" s="51"/>
      <c r="P550" s="51"/>
      <c r="Q550" s="51"/>
      <c r="R550" s="52" t="e">
        <f t="shared" si="141"/>
        <v>#DIV/0!</v>
      </c>
      <c r="S550" s="51"/>
      <c r="T550" s="52" t="e">
        <f t="shared" si="142"/>
        <v>#DIV/0!</v>
      </c>
      <c r="U550" s="51"/>
      <c r="V550" s="52" t="e">
        <f t="shared" si="143"/>
        <v>#DIV/0!</v>
      </c>
      <c r="W550" s="51"/>
      <c r="X550" s="52" t="e">
        <f t="shared" si="144"/>
        <v>#DIV/0!</v>
      </c>
      <c r="Y550" s="51"/>
      <c r="Z550" s="176"/>
      <c r="AA550" s="176"/>
      <c r="AB550" s="188">
        <f t="shared" si="145"/>
        <v>0</v>
      </c>
      <c r="AC550" s="176"/>
      <c r="AD550" s="176"/>
      <c r="AE550" s="190">
        <f t="shared" si="146"/>
        <v>0</v>
      </c>
      <c r="AF550" s="190">
        <f t="shared" si="147"/>
        <v>0</v>
      </c>
      <c r="AG550" s="190">
        <f t="shared" si="148"/>
        <v>0</v>
      </c>
      <c r="AH550" s="190">
        <f t="shared" si="149"/>
        <v>0</v>
      </c>
      <c r="AI550" s="191">
        <f t="shared" si="150"/>
        <v>0</v>
      </c>
      <c r="AJ550" s="191" t="e">
        <f>#REF!+#REF!+AI550</f>
        <v>#REF!</v>
      </c>
      <c r="AK550" s="136"/>
      <c r="AL550" s="136"/>
      <c r="AM550" s="136"/>
      <c r="AN550" s="136"/>
      <c r="AO550" s="136"/>
      <c r="AP550" s="136"/>
      <c r="AQ550" s="136"/>
      <c r="AR550" s="136"/>
      <c r="AS550" s="136"/>
      <c r="AT550" s="136"/>
      <c r="AU550" s="136"/>
      <c r="AV550" s="136"/>
      <c r="AW550" s="136"/>
      <c r="AX550" s="136"/>
      <c r="AY550" s="136"/>
    </row>
    <row r="551" spans="1:51" s="9" customFormat="1" ht="31.5" hidden="1" customHeight="1">
      <c r="A551" s="15">
        <v>545</v>
      </c>
      <c r="B551" s="16" t="s">
        <v>1118</v>
      </c>
      <c r="C551" s="17" t="s">
        <v>1083</v>
      </c>
      <c r="D551" s="19" t="s">
        <v>1083</v>
      </c>
      <c r="E551" s="15" t="s">
        <v>271</v>
      </c>
      <c r="F551" s="17" t="s">
        <v>26</v>
      </c>
      <c r="G551" s="23" t="s">
        <v>44</v>
      </c>
      <c r="H551" s="11" t="s">
        <v>1119</v>
      </c>
      <c r="I551" s="13">
        <v>39713</v>
      </c>
      <c r="J551" s="161"/>
      <c r="K551" s="23" t="s">
        <v>38</v>
      </c>
      <c r="L551" s="23" t="s">
        <v>1099</v>
      </c>
      <c r="M551" s="23">
        <v>20</v>
      </c>
      <c r="N551" s="52">
        <f t="shared" si="140"/>
        <v>0</v>
      </c>
      <c r="O551" s="51"/>
      <c r="P551" s="51"/>
      <c r="Q551" s="51"/>
      <c r="R551" s="52" t="e">
        <f t="shared" si="141"/>
        <v>#DIV/0!</v>
      </c>
      <c r="S551" s="51"/>
      <c r="T551" s="52" t="e">
        <f t="shared" si="142"/>
        <v>#DIV/0!</v>
      </c>
      <c r="U551" s="51"/>
      <c r="V551" s="52" t="e">
        <f t="shared" si="143"/>
        <v>#DIV/0!</v>
      </c>
      <c r="W551" s="51"/>
      <c r="X551" s="52" t="e">
        <f t="shared" si="144"/>
        <v>#DIV/0!</v>
      </c>
      <c r="Y551" s="51"/>
      <c r="Z551" s="176"/>
      <c r="AA551" s="176"/>
      <c r="AB551" s="188">
        <f t="shared" si="145"/>
        <v>0</v>
      </c>
      <c r="AC551" s="176"/>
      <c r="AD551" s="176"/>
      <c r="AE551" s="190">
        <f t="shared" si="146"/>
        <v>0</v>
      </c>
      <c r="AF551" s="190">
        <f t="shared" si="147"/>
        <v>0</v>
      </c>
      <c r="AG551" s="190">
        <f t="shared" si="148"/>
        <v>0</v>
      </c>
      <c r="AH551" s="190">
        <f t="shared" si="149"/>
        <v>0</v>
      </c>
      <c r="AI551" s="191">
        <f t="shared" si="150"/>
        <v>0</v>
      </c>
      <c r="AJ551" s="191" t="e">
        <f>#REF!+#REF!+AI551</f>
        <v>#REF!</v>
      </c>
      <c r="AK551" s="136"/>
      <c r="AL551" s="136"/>
      <c r="AM551" s="136"/>
      <c r="AN551" s="136"/>
      <c r="AO551" s="136"/>
      <c r="AP551" s="136"/>
      <c r="AQ551" s="136"/>
      <c r="AR551" s="136"/>
      <c r="AS551" s="136"/>
      <c r="AT551" s="136"/>
      <c r="AU551" s="136"/>
      <c r="AV551" s="136"/>
      <c r="AW551" s="136"/>
      <c r="AX551" s="136"/>
      <c r="AY551" s="136"/>
    </row>
    <row r="552" spans="1:51" s="14" customFormat="1" ht="31.5" hidden="1" customHeight="1">
      <c r="A552" s="10">
        <v>546</v>
      </c>
      <c r="B552" s="11" t="s">
        <v>1120</v>
      </c>
      <c r="C552" s="10" t="s">
        <v>1083</v>
      </c>
      <c r="D552" s="10" t="s">
        <v>1083</v>
      </c>
      <c r="E552" s="23" t="s">
        <v>271</v>
      </c>
      <c r="F552" s="23" t="s">
        <v>26</v>
      </c>
      <c r="G552" s="23" t="s">
        <v>44</v>
      </c>
      <c r="H552" s="38" t="s">
        <v>1121</v>
      </c>
      <c r="I552" s="19">
        <v>39713</v>
      </c>
      <c r="J552" s="161"/>
      <c r="K552" s="23" t="s">
        <v>27</v>
      </c>
      <c r="L552" s="23" t="s">
        <v>27</v>
      </c>
      <c r="M552" s="23">
        <v>10</v>
      </c>
      <c r="N552" s="52">
        <f t="shared" si="140"/>
        <v>0</v>
      </c>
      <c r="O552" s="51"/>
      <c r="P552" s="51"/>
      <c r="Q552" s="51"/>
      <c r="R552" s="52" t="e">
        <f t="shared" si="141"/>
        <v>#DIV/0!</v>
      </c>
      <c r="S552" s="51"/>
      <c r="T552" s="52" t="e">
        <f t="shared" si="142"/>
        <v>#DIV/0!</v>
      </c>
      <c r="U552" s="51"/>
      <c r="V552" s="52" t="e">
        <f t="shared" si="143"/>
        <v>#DIV/0!</v>
      </c>
      <c r="W552" s="51"/>
      <c r="X552" s="52" t="e">
        <f t="shared" si="144"/>
        <v>#DIV/0!</v>
      </c>
      <c r="Y552" s="51"/>
      <c r="Z552" s="176"/>
      <c r="AA552" s="176"/>
      <c r="AB552" s="188">
        <f t="shared" si="145"/>
        <v>0</v>
      </c>
      <c r="AC552" s="176"/>
      <c r="AD552" s="176"/>
      <c r="AE552" s="190">
        <f t="shared" si="146"/>
        <v>0</v>
      </c>
      <c r="AF552" s="190">
        <f t="shared" si="147"/>
        <v>0</v>
      </c>
      <c r="AG552" s="190">
        <f t="shared" si="148"/>
        <v>0</v>
      </c>
      <c r="AH552" s="190">
        <f t="shared" si="149"/>
        <v>0</v>
      </c>
      <c r="AI552" s="191">
        <f t="shared" si="150"/>
        <v>0</v>
      </c>
      <c r="AJ552" s="191" t="e">
        <f>#REF!+#REF!+AI552</f>
        <v>#REF!</v>
      </c>
      <c r="AK552" s="136"/>
      <c r="AL552" s="136"/>
      <c r="AM552" s="136"/>
      <c r="AN552" s="136"/>
      <c r="AO552" s="136"/>
      <c r="AP552" s="136"/>
      <c r="AQ552" s="136"/>
      <c r="AR552" s="136"/>
      <c r="AS552" s="136"/>
      <c r="AT552" s="136"/>
      <c r="AU552" s="136"/>
      <c r="AV552" s="136"/>
      <c r="AW552" s="136"/>
      <c r="AX552" s="136"/>
      <c r="AY552" s="136"/>
    </row>
    <row r="553" spans="1:51" s="9" customFormat="1" ht="31.5" hidden="1" customHeight="1">
      <c r="A553" s="10">
        <v>547</v>
      </c>
      <c r="B553" s="11" t="s">
        <v>1122</v>
      </c>
      <c r="C553" s="10" t="s">
        <v>1083</v>
      </c>
      <c r="D553" s="10" t="s">
        <v>1083</v>
      </c>
      <c r="E553" s="23" t="s">
        <v>271</v>
      </c>
      <c r="F553" s="23" t="s">
        <v>26</v>
      </c>
      <c r="G553" s="10" t="s">
        <v>33</v>
      </c>
      <c r="H553" s="11" t="s">
        <v>1123</v>
      </c>
      <c r="I553" s="24">
        <v>39894</v>
      </c>
      <c r="J553" s="158"/>
      <c r="K553" s="10" t="s">
        <v>38</v>
      </c>
      <c r="L553" s="10" t="s">
        <v>1085</v>
      </c>
      <c r="M553" s="10">
        <v>20</v>
      </c>
      <c r="N553" s="52">
        <f t="shared" si="140"/>
        <v>0</v>
      </c>
      <c r="O553" s="51"/>
      <c r="P553" s="51"/>
      <c r="Q553" s="51"/>
      <c r="R553" s="52" t="e">
        <f t="shared" si="141"/>
        <v>#DIV/0!</v>
      </c>
      <c r="S553" s="51"/>
      <c r="T553" s="52" t="e">
        <f t="shared" si="142"/>
        <v>#DIV/0!</v>
      </c>
      <c r="U553" s="51"/>
      <c r="V553" s="52" t="e">
        <f t="shared" si="143"/>
        <v>#DIV/0!</v>
      </c>
      <c r="W553" s="51"/>
      <c r="X553" s="52" t="e">
        <f t="shared" si="144"/>
        <v>#DIV/0!</v>
      </c>
      <c r="Y553" s="51"/>
      <c r="Z553" s="176"/>
      <c r="AA553" s="176"/>
      <c r="AB553" s="188">
        <f t="shared" si="145"/>
        <v>0</v>
      </c>
      <c r="AC553" s="176"/>
      <c r="AD553" s="176"/>
      <c r="AE553" s="190">
        <f t="shared" si="146"/>
        <v>0</v>
      </c>
      <c r="AF553" s="190">
        <f t="shared" si="147"/>
        <v>0</v>
      </c>
      <c r="AG553" s="190">
        <f t="shared" si="148"/>
        <v>0</v>
      </c>
      <c r="AH553" s="190">
        <f t="shared" si="149"/>
        <v>0</v>
      </c>
      <c r="AI553" s="191">
        <f t="shared" si="150"/>
        <v>0</v>
      </c>
      <c r="AJ553" s="191" t="e">
        <f>#REF!+#REF!+AI553</f>
        <v>#REF!</v>
      </c>
      <c r="AK553" s="155"/>
      <c r="AL553" s="155"/>
      <c r="AM553" s="136"/>
      <c r="AN553" s="136"/>
      <c r="AO553" s="136"/>
      <c r="AP553" s="136"/>
      <c r="AQ553" s="136"/>
      <c r="AR553" s="136"/>
      <c r="AS553" s="136"/>
      <c r="AT553" s="136"/>
      <c r="AU553" s="136"/>
      <c r="AV553" s="136"/>
      <c r="AW553" s="136"/>
      <c r="AX553" s="136"/>
      <c r="AY553" s="136"/>
    </row>
    <row r="554" spans="1:51" s="9" customFormat="1" ht="31.5" hidden="1" customHeight="1">
      <c r="A554" s="15">
        <v>548</v>
      </c>
      <c r="B554" s="11" t="s">
        <v>1124</v>
      </c>
      <c r="C554" s="10" t="s">
        <v>1083</v>
      </c>
      <c r="D554" s="10" t="s">
        <v>1083</v>
      </c>
      <c r="E554" s="23" t="s">
        <v>271</v>
      </c>
      <c r="F554" s="23" t="s">
        <v>26</v>
      </c>
      <c r="G554" s="23" t="s">
        <v>33</v>
      </c>
      <c r="H554" s="11" t="s">
        <v>1125</v>
      </c>
      <c r="I554" s="39">
        <v>39199</v>
      </c>
      <c r="J554" s="161"/>
      <c r="K554" s="23" t="s">
        <v>38</v>
      </c>
      <c r="L554" s="23" t="s">
        <v>1085</v>
      </c>
      <c r="M554" s="23">
        <v>25</v>
      </c>
      <c r="N554" s="52">
        <f t="shared" si="140"/>
        <v>0</v>
      </c>
      <c r="O554" s="51"/>
      <c r="P554" s="51"/>
      <c r="Q554" s="51"/>
      <c r="R554" s="52" t="e">
        <f t="shared" si="141"/>
        <v>#DIV/0!</v>
      </c>
      <c r="S554" s="51"/>
      <c r="T554" s="52" t="e">
        <f t="shared" si="142"/>
        <v>#DIV/0!</v>
      </c>
      <c r="U554" s="51"/>
      <c r="V554" s="52" t="e">
        <f t="shared" si="143"/>
        <v>#DIV/0!</v>
      </c>
      <c r="W554" s="51"/>
      <c r="X554" s="52" t="e">
        <f t="shared" si="144"/>
        <v>#DIV/0!</v>
      </c>
      <c r="Y554" s="51"/>
      <c r="Z554" s="176"/>
      <c r="AA554" s="176"/>
      <c r="AB554" s="188">
        <f t="shared" si="145"/>
        <v>0</v>
      </c>
      <c r="AC554" s="176"/>
      <c r="AD554" s="176"/>
      <c r="AE554" s="190">
        <f t="shared" si="146"/>
        <v>0</v>
      </c>
      <c r="AF554" s="190">
        <f t="shared" si="147"/>
        <v>0</v>
      </c>
      <c r="AG554" s="190">
        <f t="shared" si="148"/>
        <v>0</v>
      </c>
      <c r="AH554" s="190">
        <f t="shared" si="149"/>
        <v>0</v>
      </c>
      <c r="AI554" s="191">
        <f t="shared" si="150"/>
        <v>0</v>
      </c>
      <c r="AJ554" s="191" t="e">
        <f>#REF!+#REF!+AI554</f>
        <v>#REF!</v>
      </c>
      <c r="AK554" s="136"/>
      <c r="AL554" s="136"/>
      <c r="AM554" s="136"/>
      <c r="AN554" s="136"/>
      <c r="AO554" s="136"/>
      <c r="AP554" s="136"/>
      <c r="AQ554" s="136"/>
      <c r="AR554" s="136"/>
      <c r="AS554" s="136"/>
      <c r="AT554" s="136"/>
      <c r="AU554" s="136"/>
      <c r="AV554" s="136"/>
      <c r="AW554" s="136"/>
      <c r="AX554" s="136"/>
      <c r="AY554" s="136"/>
    </row>
    <row r="555" spans="1:51" s="9" customFormat="1" ht="31.5" hidden="1" customHeight="1">
      <c r="A555" s="10">
        <v>549</v>
      </c>
      <c r="B555" s="11" t="s">
        <v>1376</v>
      </c>
      <c r="C555" s="10" t="s">
        <v>1083</v>
      </c>
      <c r="D555" s="10" t="s">
        <v>1083</v>
      </c>
      <c r="E555" s="10" t="s">
        <v>271</v>
      </c>
      <c r="F555" s="10" t="s">
        <v>26</v>
      </c>
      <c r="G555" s="10" t="s">
        <v>44</v>
      </c>
      <c r="H555" s="11" t="s">
        <v>1441</v>
      </c>
      <c r="I555" s="24">
        <v>42005</v>
      </c>
      <c r="J555" s="158"/>
      <c r="K555" s="10" t="s">
        <v>38</v>
      </c>
      <c r="L555" s="23" t="s">
        <v>1085</v>
      </c>
      <c r="M555" s="10">
        <v>30</v>
      </c>
      <c r="N555" s="52">
        <f t="shared" si="140"/>
        <v>0</v>
      </c>
      <c r="O555" s="51"/>
      <c r="P555" s="51"/>
      <c r="Q555" s="51"/>
      <c r="R555" s="52" t="e">
        <f t="shared" si="141"/>
        <v>#DIV/0!</v>
      </c>
      <c r="S555" s="51"/>
      <c r="T555" s="52" t="e">
        <f t="shared" si="142"/>
        <v>#DIV/0!</v>
      </c>
      <c r="U555" s="51"/>
      <c r="V555" s="52" t="e">
        <f t="shared" si="143"/>
        <v>#DIV/0!</v>
      </c>
      <c r="W555" s="51"/>
      <c r="X555" s="52" t="e">
        <f t="shared" si="144"/>
        <v>#DIV/0!</v>
      </c>
      <c r="Y555" s="51"/>
      <c r="Z555" s="176"/>
      <c r="AA555" s="176"/>
      <c r="AB555" s="188">
        <f t="shared" si="145"/>
        <v>0</v>
      </c>
      <c r="AC555" s="176"/>
      <c r="AD555" s="176"/>
      <c r="AE555" s="190">
        <f t="shared" si="146"/>
        <v>0</v>
      </c>
      <c r="AF555" s="190">
        <f t="shared" si="147"/>
        <v>0</v>
      </c>
      <c r="AG555" s="190">
        <f t="shared" si="148"/>
        <v>0</v>
      </c>
      <c r="AH555" s="190">
        <f t="shared" si="149"/>
        <v>0</v>
      </c>
      <c r="AI555" s="191">
        <f t="shared" si="150"/>
        <v>0</v>
      </c>
      <c r="AJ555" s="191" t="e">
        <f>#REF!+#REF!+AI555</f>
        <v>#REF!</v>
      </c>
      <c r="AK555" s="136"/>
      <c r="AL555" s="136"/>
      <c r="AM555" s="155"/>
      <c r="AN555" s="155"/>
      <c r="AO555" s="155"/>
      <c r="AP555" s="155"/>
      <c r="AQ555" s="155"/>
      <c r="AR555" s="155"/>
      <c r="AS555" s="155"/>
      <c r="AT555" s="155"/>
      <c r="AU555" s="155"/>
      <c r="AV555" s="155"/>
      <c r="AW555" s="155"/>
      <c r="AX555" s="155"/>
      <c r="AY555" s="155"/>
    </row>
    <row r="556" spans="1:51" s="43" customFormat="1" ht="11.25">
      <c r="B556" s="46"/>
      <c r="C556" s="47"/>
      <c r="D556" s="47"/>
      <c r="H556" s="45"/>
      <c r="J556" s="48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5"/>
    </row>
  </sheetData>
  <sheetProtection formatColumns="0" formatRows="0"/>
  <autoFilter ref="A7:AZ555">
    <filterColumn colId="3">
      <filters>
        <filter val="국토교통부"/>
      </filters>
    </filterColumn>
  </autoFilter>
  <customSheetViews>
    <customSheetView guid="{64FF92F8-7FDF-48AD-9EB4-04CEA49859F6}" showPageBreaks="1">
      <pageMargins left="0.2" right="0.19685039370078741" top="0.19685039370078741" bottom="0.23622047244094491" header="0.19685039370078741" footer="0.19685039370078741"/>
      <pageSetup paperSize="9" scale="35" orientation="landscape" verticalDpi="0" r:id="rId1"/>
    </customSheetView>
  </customSheetViews>
  <mergeCells count="39">
    <mergeCell ref="F3:F6"/>
    <mergeCell ref="AK4:AN4"/>
    <mergeCell ref="AX3:AX6"/>
    <mergeCell ref="Y3:AJ3"/>
    <mergeCell ref="Y5:Y6"/>
    <mergeCell ref="AQ5:AQ6"/>
    <mergeCell ref="AV5:AW5"/>
    <mergeCell ref="AO5:AO6"/>
    <mergeCell ref="AP5:AP6"/>
    <mergeCell ref="AI5:AI6"/>
    <mergeCell ref="Z5:AH5"/>
    <mergeCell ref="AO4:AQ4"/>
    <mergeCell ref="AR4:AW4"/>
    <mergeCell ref="J5:J6"/>
    <mergeCell ref="AR5:AU5"/>
    <mergeCell ref="AK3:AN3"/>
    <mergeCell ref="N5:X5"/>
    <mergeCell ref="AM5:AM6"/>
    <mergeCell ref="AN5:AN6"/>
    <mergeCell ref="K3:X3"/>
    <mergeCell ref="K4:X4"/>
    <mergeCell ref="Y4:AI4"/>
    <mergeCell ref="AJ4:AJ6"/>
    <mergeCell ref="AK2:AY2"/>
    <mergeCell ref="AK5:AL5"/>
    <mergeCell ref="K5:L5"/>
    <mergeCell ref="AY3:AY6"/>
    <mergeCell ref="A2:AJ2"/>
    <mergeCell ref="A3:A6"/>
    <mergeCell ref="B3:B6"/>
    <mergeCell ref="C3:C6"/>
    <mergeCell ref="I3:I6"/>
    <mergeCell ref="D3:D6"/>
    <mergeCell ref="E3:E6"/>
    <mergeCell ref="H3:H6"/>
    <mergeCell ref="G3:G5"/>
    <mergeCell ref="AO3:AQ3"/>
    <mergeCell ref="AR3:AW3"/>
    <mergeCell ref="M5:M6"/>
  </mergeCells>
  <phoneticPr fontId="5" type="noConversion"/>
  <pageMargins left="0.19685039370078741" right="0.19685039370078741" top="0.19685039370078741" bottom="0.23622047244094491" header="0.19685039370078741" footer="0.19685039370078741"/>
  <pageSetup paperSize="8" scale="4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작성 대상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2016-01-05T09:15:14Z</cp:lastPrinted>
  <dcterms:created xsi:type="dcterms:W3CDTF">2015-04-05T23:28:23Z</dcterms:created>
  <dcterms:modified xsi:type="dcterms:W3CDTF">2016-04-11T07:22:21Z</dcterms:modified>
</cp:coreProperties>
</file>