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01. 지원사업\2021 건축·도시 정책·연구정보 구축 및 모니터링 사업\04 회의 및 출장\0219 건축통계 보고\"/>
    </mc:Choice>
  </mc:AlternateContent>
  <bookViews>
    <workbookView xWindow="150" yWindow="0" windowWidth="13560" windowHeight="14600" tabRatio="943"/>
  </bookViews>
  <sheets>
    <sheet name="목차" sheetId="21" r:id="rId1"/>
    <sheet name="1. 용도별" sheetId="2" r:id="rId2"/>
    <sheet name="2. 주거용" sheetId="4" r:id="rId3"/>
    <sheet name="3. 상업용" sheetId="17" r:id="rId4"/>
    <sheet name="4. 고층" sheetId="8" r:id="rId5"/>
    <sheet name="8. 고층건축물 BACKUP(건축물대장)" sheetId="14" state="hidden" r:id="rId6"/>
    <sheet name="8.고층건축물BACKUP(건축+주택)" sheetId="15" state="hidden" r:id="rId7"/>
    <sheet name="5-1. 노후화(시도별)" sheetId="19" r:id="rId8"/>
    <sheet name="5-2. 30년이상 노후화(시군구별) " sheetId="27" r:id="rId9"/>
    <sheet name="6. 멸실" sheetId="20" r:id="rId10"/>
    <sheet name="7-1. 1인당 건축물 현황(시도별)" sheetId="10" r:id="rId11"/>
    <sheet name="7-2. 1인당 건축물 현황(시군구별)" sheetId="26" r:id="rId12"/>
    <sheet name="8. 국토면적 대비 건축물 현황" sheetId="18" r:id="rId13"/>
    <sheet name="9-1. 건축물 용도변화 현황" sheetId="23" r:id="rId14"/>
    <sheet name="9-2. 건축물 용도변화 현황" sheetId="24" r:id="rId15"/>
    <sheet name="9-3. 건축물 용도변화 현황" sheetId="25" r:id="rId16"/>
  </sheets>
  <definedNames>
    <definedName name="_xlnm._FilterDatabase" localSheetId="4" hidden="1">'4. 고층'!$B$59:$G$173</definedName>
    <definedName name="_xlnm._FilterDatabase" localSheetId="8" hidden="1">'5-2. 30년이상 노후화(시군구별) '!$F$5:$F$256</definedName>
    <definedName name="_xlnm.Print_Area" localSheetId="11">'7-2. 1인당 건축물 현황(시군구별)'!$A$1:$H$256</definedName>
    <definedName name="_xlnm.Print_Area" localSheetId="13">'9-1. 건축물 용도변화 현황'!$A$1:$J$56</definedName>
  </definedNames>
  <calcPr calcId="152511"/>
</workbook>
</file>

<file path=xl/calcChain.xml><?xml version="1.0" encoding="utf-8"?>
<calcChain xmlns="http://schemas.openxmlformats.org/spreadsheetml/2006/main">
  <c r="O23" i="18" l="1"/>
  <c r="O22" i="18"/>
  <c r="O21" i="18"/>
  <c r="O20" i="18"/>
  <c r="O19" i="18"/>
  <c r="O18" i="18"/>
  <c r="O17" i="18"/>
  <c r="O16" i="18"/>
  <c r="O15" i="18"/>
  <c r="O14" i="18"/>
  <c r="O13" i="18"/>
  <c r="O12" i="18"/>
  <c r="O11" i="18"/>
  <c r="O10" i="18"/>
  <c r="O9" i="18"/>
  <c r="O8" i="18"/>
  <c r="O7" i="18"/>
  <c r="O6" i="18"/>
  <c r="M23" i="18"/>
  <c r="M22" i="18"/>
  <c r="M21" i="18"/>
  <c r="M20" i="18"/>
  <c r="M19" i="18"/>
  <c r="M18" i="18"/>
  <c r="M17" i="18"/>
  <c r="M16" i="18"/>
  <c r="M15" i="18"/>
  <c r="M14" i="18"/>
  <c r="M13" i="18"/>
  <c r="M12" i="18"/>
  <c r="M11" i="18"/>
  <c r="M10" i="18"/>
  <c r="M9" i="18"/>
  <c r="M8" i="18"/>
  <c r="M7" i="18"/>
  <c r="M6" i="18"/>
  <c r="K23" i="18"/>
  <c r="K22" i="18"/>
  <c r="K21" i="18"/>
  <c r="K20" i="18"/>
  <c r="K19" i="18"/>
  <c r="K18" i="18"/>
  <c r="K17" i="18"/>
  <c r="K16" i="18"/>
  <c r="K15" i="18"/>
  <c r="K14" i="18"/>
  <c r="K13" i="18"/>
  <c r="K12" i="18"/>
  <c r="K11" i="18"/>
  <c r="K10" i="18"/>
  <c r="K9" i="18"/>
  <c r="K8" i="18"/>
  <c r="K7" i="18"/>
  <c r="K6" i="18"/>
  <c r="I23" i="18"/>
  <c r="I22" i="18"/>
  <c r="I21" i="18"/>
  <c r="I20" i="18"/>
  <c r="I19" i="18"/>
  <c r="I18" i="18"/>
  <c r="I17" i="18"/>
  <c r="I16" i="18"/>
  <c r="I15" i="18"/>
  <c r="I14" i="18"/>
  <c r="I13" i="18"/>
  <c r="I12" i="18"/>
  <c r="I11" i="18"/>
  <c r="I10" i="18"/>
  <c r="I9" i="18"/>
  <c r="I8" i="18"/>
  <c r="I7" i="18"/>
  <c r="I6" i="18"/>
  <c r="G23" i="18"/>
  <c r="G22" i="18"/>
  <c r="G21" i="18"/>
  <c r="G20" i="18"/>
  <c r="G19" i="18"/>
  <c r="G18" i="18"/>
  <c r="G17" i="18"/>
  <c r="G16" i="18"/>
  <c r="G15" i="18"/>
  <c r="G14" i="18"/>
  <c r="G13" i="18"/>
  <c r="G12" i="18"/>
  <c r="G11" i="18"/>
  <c r="G10" i="18"/>
  <c r="G9" i="18"/>
  <c r="G8" i="18"/>
  <c r="G7" i="18"/>
  <c r="G6" i="18"/>
  <c r="E23" i="18"/>
  <c r="E22" i="18"/>
  <c r="E21" i="18"/>
  <c r="E20" i="18"/>
  <c r="E19" i="18"/>
  <c r="E18" i="18"/>
  <c r="E17" i="18"/>
  <c r="E16" i="18"/>
  <c r="E15" i="18"/>
  <c r="E14" i="18"/>
  <c r="E13" i="18"/>
  <c r="E12" i="18"/>
  <c r="E11" i="18"/>
  <c r="E10" i="18"/>
  <c r="E9" i="18"/>
  <c r="E8" i="18"/>
  <c r="E7" i="18"/>
  <c r="E6" i="18"/>
  <c r="O23" i="10"/>
  <c r="O22" i="10"/>
  <c r="O21" i="10"/>
  <c r="O20" i="10"/>
  <c r="O19" i="10"/>
  <c r="O18" i="10"/>
  <c r="O17" i="10"/>
  <c r="O16" i="10"/>
  <c r="O15" i="10"/>
  <c r="O14" i="10"/>
  <c r="O13" i="10"/>
  <c r="O12" i="10"/>
  <c r="O11" i="10"/>
  <c r="O10" i="10"/>
  <c r="O9" i="10"/>
  <c r="O8" i="10"/>
  <c r="O7" i="10"/>
  <c r="O6" i="10"/>
  <c r="M23" i="10"/>
  <c r="M22" i="10"/>
  <c r="M21" i="10"/>
  <c r="M20" i="10"/>
  <c r="M19" i="10"/>
  <c r="M18" i="10"/>
  <c r="M17" i="10"/>
  <c r="M16" i="10"/>
  <c r="M15" i="10"/>
  <c r="M14" i="10"/>
  <c r="M13" i="10"/>
  <c r="M12" i="10"/>
  <c r="M11" i="10"/>
  <c r="M10" i="10"/>
  <c r="M9" i="10"/>
  <c r="M8" i="10"/>
  <c r="M7" i="10"/>
  <c r="M6" i="10"/>
  <c r="K23" i="10"/>
  <c r="K22" i="10"/>
  <c r="K21" i="10"/>
  <c r="K20" i="10"/>
  <c r="K19" i="10"/>
  <c r="K18" i="10"/>
  <c r="K17" i="10"/>
  <c r="K16" i="10"/>
  <c r="K15" i="10"/>
  <c r="K14" i="10"/>
  <c r="K13" i="10"/>
  <c r="K12" i="10"/>
  <c r="K11" i="10"/>
  <c r="K10" i="10"/>
  <c r="K9" i="10"/>
  <c r="K8" i="10"/>
  <c r="K7" i="10"/>
  <c r="K6" i="10"/>
  <c r="I23" i="10"/>
  <c r="I22" i="10"/>
  <c r="I21" i="10"/>
  <c r="I20" i="10"/>
  <c r="I19" i="10"/>
  <c r="I18" i="10"/>
  <c r="I17" i="10"/>
  <c r="I16" i="10"/>
  <c r="I15" i="10"/>
  <c r="I14" i="10"/>
  <c r="I13" i="10"/>
  <c r="I12" i="10"/>
  <c r="I11" i="10"/>
  <c r="I10" i="10"/>
  <c r="I9" i="10"/>
  <c r="I8" i="10"/>
  <c r="I7" i="10"/>
  <c r="I6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G8" i="10"/>
  <c r="G7" i="10"/>
  <c r="G6" i="10"/>
  <c r="E23" i="10"/>
  <c r="E22" i="10"/>
  <c r="E21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E8" i="10"/>
  <c r="E7" i="10"/>
  <c r="E6" i="10"/>
  <c r="C6" i="10"/>
  <c r="B175" i="8" l="1"/>
  <c r="B174" i="8"/>
  <c r="B173" i="8"/>
  <c r="B172" i="8"/>
  <c r="B171" i="8"/>
  <c r="B170" i="8"/>
  <c r="B169" i="8"/>
  <c r="B168" i="8"/>
  <c r="B167" i="8"/>
  <c r="B166" i="8"/>
  <c r="B165" i="8"/>
  <c r="B164" i="8"/>
  <c r="B163" i="8"/>
  <c r="B162" i="8"/>
  <c r="B161" i="8"/>
  <c r="B160" i="8"/>
  <c r="B159" i="8"/>
  <c r="B158" i="8"/>
  <c r="B157" i="8"/>
  <c r="B156" i="8"/>
  <c r="B155" i="8"/>
  <c r="B154" i="8"/>
  <c r="B153" i="8"/>
  <c r="B152" i="8"/>
  <c r="B151" i="8"/>
  <c r="B150" i="8"/>
  <c r="B149" i="8"/>
  <c r="B148" i="8"/>
  <c r="B147" i="8"/>
  <c r="B146" i="8"/>
  <c r="B145" i="8"/>
  <c r="B144" i="8"/>
  <c r="B143" i="8"/>
  <c r="B142" i="8"/>
  <c r="B141" i="8"/>
  <c r="B140" i="8"/>
  <c r="B139" i="8"/>
  <c r="B138" i="8"/>
  <c r="B137" i="8"/>
  <c r="B136" i="8"/>
  <c r="B135" i="8"/>
  <c r="B134" i="8"/>
  <c r="B133" i="8"/>
  <c r="B132" i="8"/>
  <c r="B131" i="8"/>
  <c r="B130" i="8"/>
  <c r="B129" i="8"/>
  <c r="B128" i="8"/>
  <c r="B127" i="8"/>
  <c r="B126" i="8"/>
  <c r="B125" i="8"/>
  <c r="B124" i="8"/>
  <c r="B123" i="8"/>
  <c r="B122" i="8"/>
  <c r="B121" i="8"/>
  <c r="B120" i="8"/>
  <c r="B119" i="8"/>
  <c r="B118" i="8"/>
  <c r="B117" i="8"/>
  <c r="B116" i="8"/>
  <c r="B115" i="8"/>
  <c r="B114" i="8"/>
  <c r="B113" i="8"/>
  <c r="B112" i="8"/>
  <c r="B111" i="8"/>
  <c r="B110" i="8"/>
  <c r="B109" i="8"/>
  <c r="B108" i="8"/>
  <c r="B107" i="8"/>
  <c r="B106" i="8"/>
  <c r="B105" i="8"/>
  <c r="B104" i="8"/>
  <c r="B103" i="8"/>
  <c r="B102" i="8"/>
  <c r="B101" i="8"/>
  <c r="B100" i="8"/>
  <c r="B99" i="8"/>
  <c r="B98" i="8"/>
  <c r="B97" i="8"/>
  <c r="B96" i="8"/>
  <c r="B95" i="8"/>
  <c r="B94" i="8"/>
  <c r="B93" i="8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77" i="8"/>
  <c r="B76" i="8"/>
  <c r="B75" i="8"/>
  <c r="B74" i="8"/>
  <c r="B73" i="8"/>
  <c r="B72" i="8"/>
  <c r="B71" i="8"/>
  <c r="B70" i="8"/>
  <c r="B69" i="8"/>
  <c r="B68" i="8"/>
  <c r="B67" i="8"/>
  <c r="B66" i="8"/>
  <c r="B65" i="8"/>
  <c r="B64" i="8"/>
  <c r="B63" i="8"/>
  <c r="B62" i="8"/>
  <c r="B61" i="8"/>
</calcChain>
</file>

<file path=xl/sharedStrings.xml><?xml version="1.0" encoding="utf-8"?>
<sst xmlns="http://schemas.openxmlformats.org/spreadsheetml/2006/main" count="4167" uniqueCount="1504">
  <si>
    <t>합계</t>
    <phoneticPr fontId="3" type="noConversion"/>
  </si>
  <si>
    <t>서울특별시</t>
    <phoneticPr fontId="4" type="noConversion"/>
  </si>
  <si>
    <t>부산광역시</t>
    <phoneticPr fontId="4" type="noConversion"/>
  </si>
  <si>
    <t>대구광역시</t>
    <phoneticPr fontId="4" type="noConversion"/>
  </si>
  <si>
    <t>인천광역시</t>
    <phoneticPr fontId="4" type="noConversion"/>
  </si>
  <si>
    <t>광주광역시</t>
    <phoneticPr fontId="4" type="noConversion"/>
  </si>
  <si>
    <t>대전광역시</t>
    <phoneticPr fontId="4" type="noConversion"/>
  </si>
  <si>
    <t>울산광역시</t>
    <phoneticPr fontId="4" type="noConversion"/>
  </si>
  <si>
    <t>경기도</t>
    <phoneticPr fontId="4" type="noConversion"/>
  </si>
  <si>
    <t>강원도</t>
    <phoneticPr fontId="4" type="noConversion"/>
  </si>
  <si>
    <t>충청북도</t>
    <phoneticPr fontId="4" type="noConversion"/>
  </si>
  <si>
    <t>충청남도</t>
    <phoneticPr fontId="4" type="noConversion"/>
  </si>
  <si>
    <t>전라북도</t>
    <phoneticPr fontId="4" type="noConversion"/>
  </si>
  <si>
    <t>전라남도</t>
    <phoneticPr fontId="4" type="noConversion"/>
  </si>
  <si>
    <t>경상북도</t>
    <phoneticPr fontId="4" type="noConversion"/>
  </si>
  <si>
    <t>경상남도</t>
    <phoneticPr fontId="4" type="noConversion"/>
  </si>
  <si>
    <t>제주특별자치도</t>
    <phoneticPr fontId="4" type="noConversion"/>
  </si>
  <si>
    <t>시도</t>
    <phoneticPr fontId="3" type="noConversion"/>
  </si>
  <si>
    <t>MGM_BLDRGST_PK</t>
  </si>
  <si>
    <t>SIGUNGU_CD</t>
  </si>
  <si>
    <t>F_PLAT_PLC_PRT(X01.SIGUNGU_CD,X01.BJDONG_CD,X01.PLAT_GB_CD,X01.BUN,X01.JI,X01.SPLOT_NM,X01.BLOCK,X01.LOT)</t>
  </si>
  <si>
    <t>BLD_NM</t>
  </si>
  <si>
    <t>DONG_NM</t>
  </si>
  <si>
    <t>GRND_FLR_CNT</t>
  </si>
  <si>
    <t>11680-2345</t>
  </si>
  <si>
    <t>서울특별시 강남구 도곡동 467-29번지</t>
  </si>
  <si>
    <t>타워팰리스</t>
  </si>
  <si>
    <t>지동</t>
  </si>
  <si>
    <t>11470-8842</t>
  </si>
  <si>
    <t>서울특별시 양천구 목동 916번지</t>
  </si>
  <si>
    <t>현대하이페리온</t>
  </si>
  <si>
    <t>11680-2201</t>
  </si>
  <si>
    <t>서울특별시 강남구 도곡동 467번지</t>
  </si>
  <si>
    <t>비동</t>
  </si>
  <si>
    <t>11560-100190515</t>
  </si>
  <si>
    <t>서울특별시 영등포구 여의도동 60번지</t>
  </si>
  <si>
    <t>한화금융센터_63</t>
  </si>
  <si>
    <t>11680-2200</t>
  </si>
  <si>
    <t>씨동</t>
  </si>
  <si>
    <t>11680-2202</t>
  </si>
  <si>
    <t>에이동</t>
  </si>
  <si>
    <t>11215-20199</t>
  </si>
  <si>
    <t>서울특별시 광진구 자양동 227-7번지</t>
  </si>
  <si>
    <t>더샵스타시티</t>
  </si>
  <si>
    <t>A동</t>
  </si>
  <si>
    <t>11680-2210</t>
  </si>
  <si>
    <t>서울특별시 강남구 도곡동 467-17번지</t>
  </si>
  <si>
    <t>에프동</t>
  </si>
  <si>
    <t>11680-2211</t>
  </si>
  <si>
    <t>이동</t>
  </si>
  <si>
    <t>11680-22357</t>
  </si>
  <si>
    <t>서울특별시 강남구 삼성동 159번지</t>
  </si>
  <si>
    <t>무역회관</t>
  </si>
  <si>
    <t>11680-2508</t>
  </si>
  <si>
    <t>서울특별시 강남구 도곡동 467-7번지</t>
  </si>
  <si>
    <t>아카데미스위트</t>
  </si>
  <si>
    <t>11530-100194390</t>
  </si>
  <si>
    <t>서울특별시 구로구 신도림동 692번지</t>
  </si>
  <si>
    <t>디큐브시티</t>
  </si>
  <si>
    <t>아파트동</t>
  </si>
  <si>
    <t>11215-20200</t>
  </si>
  <si>
    <t>C동</t>
  </si>
  <si>
    <t>11215-100185549</t>
  </si>
  <si>
    <t>서울특별시 광진구 자양동 227-342번지</t>
  </si>
  <si>
    <t>더 클래식500</t>
  </si>
  <si>
    <t>노유자시설동</t>
  </si>
  <si>
    <t>11470-100184978</t>
  </si>
  <si>
    <t>서울특별시 양천구 목동 962번지</t>
  </si>
  <si>
    <t>목동트라팰리스 웨스턴에비뉴</t>
  </si>
  <si>
    <t>11590-25074</t>
  </si>
  <si>
    <t>서울특별시 동작구 신대방동 395-66번지</t>
  </si>
  <si>
    <t>보라매삼성쉐르빌</t>
  </si>
  <si>
    <t>11470-100184668</t>
  </si>
  <si>
    <t>서울특별시 양천구 목동 962-1번지</t>
  </si>
  <si>
    <t>목동트라팰리스 이스턴에비뉴</t>
  </si>
  <si>
    <t>11710-16738</t>
  </si>
  <si>
    <t>서울특별시 송파구 잠실동 40번지</t>
  </si>
  <si>
    <t>갤러리아팰리스</t>
  </si>
  <si>
    <t>11680-2339</t>
  </si>
  <si>
    <t>서울특별시 강남구 삼성동 87번지</t>
  </si>
  <si>
    <t>아이파크삼성동</t>
  </si>
  <si>
    <t>사우스윙</t>
  </si>
  <si>
    <t>11680-2341</t>
  </si>
  <si>
    <t>웨스트윙</t>
  </si>
  <si>
    <t>26350-100204451</t>
  </si>
  <si>
    <t>부산광역시 해운대구 우동 1407번지</t>
  </si>
  <si>
    <t>해운대 두산위브더제니스</t>
  </si>
  <si>
    <t>101동</t>
  </si>
  <si>
    <t>26350-100205080</t>
  </si>
  <si>
    <t>102동</t>
  </si>
  <si>
    <t>26350-100202586</t>
  </si>
  <si>
    <t>부산광역시 해운대구 우동 1408번지</t>
  </si>
  <si>
    <t>해운대 l'PARK</t>
  </si>
  <si>
    <t>주동2</t>
  </si>
  <si>
    <t>26350-100205669</t>
  </si>
  <si>
    <t>103동</t>
  </si>
  <si>
    <t>26350-100203236</t>
  </si>
  <si>
    <t>주동1</t>
  </si>
  <si>
    <t>26350-100188472</t>
  </si>
  <si>
    <t>부산광역시 해운대구 재송동 1196번지</t>
  </si>
  <si>
    <t>the# 센텀스타</t>
  </si>
  <si>
    <t>B동</t>
  </si>
  <si>
    <t>26230-100188570</t>
  </si>
  <si>
    <t>부산광역시 부산진구 부전동 537-9번지</t>
  </si>
  <si>
    <t>더샵 센트럴스타</t>
  </si>
  <si>
    <t>26350-100188968</t>
  </si>
  <si>
    <t>26260-100172067</t>
  </si>
  <si>
    <t>부산광역시 동래구 온천동 178-7번지</t>
  </si>
  <si>
    <t>벽산아스타</t>
  </si>
  <si>
    <t>26350-16595</t>
  </si>
  <si>
    <t>부산광역시 해운대구 재송동 1200번지</t>
  </si>
  <si>
    <t>더샵 센텀파크 1차 아파트</t>
  </si>
  <si>
    <t>104동</t>
  </si>
  <si>
    <t>26350-16599</t>
  </si>
  <si>
    <t>113동</t>
  </si>
  <si>
    <t>26350-16600</t>
  </si>
  <si>
    <t>112동</t>
  </si>
  <si>
    <t>26350-16602</t>
  </si>
  <si>
    <t>110동</t>
  </si>
  <si>
    <t>26350-16605</t>
  </si>
  <si>
    <t>107동</t>
  </si>
  <si>
    <t>26350-100200365</t>
  </si>
  <si>
    <t>부산광역시 해운대구 우동 1523번지</t>
  </si>
  <si>
    <t>WBC the PALACE</t>
  </si>
  <si>
    <t>26350-100200213</t>
  </si>
  <si>
    <t>26350-16626</t>
  </si>
  <si>
    <t>26350-16604</t>
  </si>
  <si>
    <t>108동</t>
  </si>
  <si>
    <t>26350-16598</t>
  </si>
  <si>
    <t>114동</t>
  </si>
  <si>
    <t>26350-16596</t>
  </si>
  <si>
    <t>106동</t>
  </si>
  <si>
    <t>27260-100198919</t>
  </si>
  <si>
    <t>대구광역시 수성구 두산동 113번지</t>
  </si>
  <si>
    <t>수성 SK 리더스뷰</t>
  </si>
  <si>
    <t>27260-100199331</t>
  </si>
  <si>
    <t>27260-100194897</t>
  </si>
  <si>
    <t>대구광역시 수성구 범어동 179번지</t>
  </si>
  <si>
    <t>두산위브더제니스</t>
  </si>
  <si>
    <t>27260-100193891</t>
  </si>
  <si>
    <t>27260-100194599</t>
  </si>
  <si>
    <t>27260-100194748</t>
  </si>
  <si>
    <t>105동</t>
  </si>
  <si>
    <t>27260-100194307</t>
  </si>
  <si>
    <t>109동</t>
  </si>
  <si>
    <t>27260-100195049</t>
  </si>
  <si>
    <t>27260-100194170</t>
  </si>
  <si>
    <t>27260-100194043</t>
  </si>
  <si>
    <t>27260-100195341</t>
  </si>
  <si>
    <t>27290-100200839</t>
  </si>
  <si>
    <t>대구광역시 달서구 감삼동 461번지</t>
  </si>
  <si>
    <t>월드마크 웨스트엔드</t>
  </si>
  <si>
    <t>27110-19116</t>
  </si>
  <si>
    <t>대구광역시 중구 대봉동 60-10번지</t>
  </si>
  <si>
    <t>센트로 팰리스</t>
  </si>
  <si>
    <t>27290-100200108</t>
  </si>
  <si>
    <t>27110-19112</t>
  </si>
  <si>
    <t>27230-23613</t>
  </si>
  <si>
    <t>대구광역시 북구 산격동 1449-1번지</t>
  </si>
  <si>
    <t>어린이집</t>
  </si>
  <si>
    <t>27260-100198711</t>
  </si>
  <si>
    <t>27260-100199479</t>
  </si>
  <si>
    <t>27260-100199234</t>
  </si>
  <si>
    <t>27230-8469</t>
  </si>
  <si>
    <t>대구광역시 북구 침산동 269-10번지</t>
  </si>
  <si>
    <t>명성푸르지오</t>
  </si>
  <si>
    <t>28185-100175089</t>
  </si>
  <si>
    <t>인천광역시 연수구 송도동 4-1번지</t>
  </si>
  <si>
    <t>송도 더샵 퍼스트월드</t>
  </si>
  <si>
    <t>1동</t>
  </si>
  <si>
    <t>28185-100176237</t>
  </si>
  <si>
    <t>6동</t>
  </si>
  <si>
    <t>28185-100177497</t>
  </si>
  <si>
    <t>4동</t>
  </si>
  <si>
    <t>28185-100176562</t>
  </si>
  <si>
    <t>3동</t>
  </si>
  <si>
    <t>28260-100233573</t>
  </si>
  <si>
    <t>인천광역시 서구 연희동 801-1번지</t>
  </si>
  <si>
    <t>청라 풍림 엑슬루타워</t>
  </si>
  <si>
    <t>28260-100234421</t>
  </si>
  <si>
    <t>28170-100216918</t>
  </si>
  <si>
    <t>인천광역시 남구 용현동 659번지</t>
  </si>
  <si>
    <t>인천 용현 엑슬루타워</t>
  </si>
  <si>
    <t>28170-100209724</t>
  </si>
  <si>
    <t>인천광역시 남구 학익동 732-3번지</t>
  </si>
  <si>
    <t>엑슬루타워</t>
  </si>
  <si>
    <t>28200-100219933</t>
  </si>
  <si>
    <t>인천광역시 남동구 논현동 블록 소래논현 도시개발지구지구 9블록블록</t>
  </si>
  <si>
    <t>에코메트로 9블록 한화 꿈에그린아파트</t>
  </si>
  <si>
    <t>905동</t>
  </si>
  <si>
    <t>28185-100194149</t>
  </si>
  <si>
    <t>인천광역시 연수구 송도동 23-4번지</t>
  </si>
  <si>
    <t>더샵센트럴파크2</t>
  </si>
  <si>
    <t>203동</t>
  </si>
  <si>
    <t>28200-100219519</t>
  </si>
  <si>
    <t>904동</t>
  </si>
  <si>
    <t>28170-100217573</t>
  </si>
  <si>
    <t>28260-100233882</t>
  </si>
  <si>
    <t>28185-100185388</t>
  </si>
  <si>
    <t>인천광역시 연수구 송도동 23-3번지</t>
  </si>
  <si>
    <t>더샵센트럴파크1</t>
  </si>
  <si>
    <t>28185-100185866</t>
  </si>
  <si>
    <t>28185-100186083</t>
  </si>
  <si>
    <t>28185-100194845</t>
  </si>
  <si>
    <t>인천광역시 연수구 송도동 30-3번지</t>
  </si>
  <si>
    <t>송도 센트로드</t>
  </si>
  <si>
    <t>28170-100217109</t>
  </si>
  <si>
    <t>28170-100209536</t>
  </si>
  <si>
    <t>28185-100192147</t>
  </si>
  <si>
    <t>인천광역시 연수구 연수동 593-3번지</t>
  </si>
  <si>
    <t>연수 푸르지오 1단지</t>
  </si>
  <si>
    <t>29155-100192981</t>
  </si>
  <si>
    <t>광주광역시 남구 봉선동 1080번지</t>
  </si>
  <si>
    <t>봉선2차 남양휴튼</t>
  </si>
  <si>
    <t>202동</t>
  </si>
  <si>
    <t>29155-100192727</t>
  </si>
  <si>
    <t>29140-3014</t>
  </si>
  <si>
    <t>광주광역시 서구 양동 60-37번지</t>
  </si>
  <si>
    <t>케이디비생명보험(주)</t>
  </si>
  <si>
    <t>29155-100192886</t>
  </si>
  <si>
    <t>201동</t>
  </si>
  <si>
    <t>29170-60434</t>
  </si>
  <si>
    <t>광주광역시 북구 양산동 776번지</t>
  </si>
  <si>
    <t>지에스그린자이1차아파트</t>
  </si>
  <si>
    <t>29170-60433</t>
  </si>
  <si>
    <t>29170-100184974</t>
  </si>
  <si>
    <t>광주광역시 북구 운암동 69번지</t>
  </si>
  <si>
    <t>벽산 블루밍 메가씨티</t>
  </si>
  <si>
    <t>벽산 블루밍 메가씨티 303동</t>
  </si>
  <si>
    <t>29170-100186829</t>
  </si>
  <si>
    <t>벽산 블루밍 메가씨티 302동</t>
  </si>
  <si>
    <t>29170-100187154</t>
  </si>
  <si>
    <t>벽산 블루밍 메가씨티 307동</t>
  </si>
  <si>
    <t>29170-100186526</t>
  </si>
  <si>
    <t>벽산 블루밍 메가씨티 305동</t>
  </si>
  <si>
    <t>29170-100185510</t>
  </si>
  <si>
    <t>벽산 블루밍 메가씨티 304동</t>
  </si>
  <si>
    <t>29170-100185197</t>
  </si>
  <si>
    <t>광주광역시 북구 운암동 68번지</t>
  </si>
  <si>
    <t>벽산 블루밍 메가씨티 204동</t>
  </si>
  <si>
    <t>29170-100185911</t>
  </si>
  <si>
    <t>벽산 블루밍 메가씨티 202동</t>
  </si>
  <si>
    <t>29170-100185371</t>
  </si>
  <si>
    <t>벽산 블루밍 메가씨티 201동</t>
  </si>
  <si>
    <t>29170-100185715</t>
  </si>
  <si>
    <t>벽산 블루밍 메가씨티 205동</t>
  </si>
  <si>
    <t>29170-100186209</t>
  </si>
  <si>
    <t>벽산 블루밍 메가씨티 203동</t>
  </si>
  <si>
    <t>29200-100193150</t>
  </si>
  <si>
    <t>광주광역시 광산구 수완동 1486번지</t>
  </si>
  <si>
    <t>은빛마을 모아엘가</t>
  </si>
  <si>
    <t>29200-100193060</t>
  </si>
  <si>
    <t>29200-100192970</t>
  </si>
  <si>
    <t>29170-100186011</t>
  </si>
  <si>
    <t>벽산 블루밍 메가씨티 206동</t>
  </si>
  <si>
    <t>30200-100199458</t>
  </si>
  <si>
    <t>대전광역시 유성구 봉명동 469-46번지</t>
  </si>
  <si>
    <t>유성자이</t>
  </si>
  <si>
    <t>30200-100183217</t>
  </si>
  <si>
    <t>대전광역시 유성구 도룡동 4-6번지</t>
  </si>
  <si>
    <t>스마트시티</t>
  </si>
  <si>
    <t>30200-100183516</t>
  </si>
  <si>
    <t>대전광역시 유성구 도룡동 4-7번지</t>
  </si>
  <si>
    <t>502동</t>
  </si>
  <si>
    <t>30200-100183346</t>
  </si>
  <si>
    <t>30200-100183645</t>
  </si>
  <si>
    <t>501동</t>
  </si>
  <si>
    <t>30200-100183106</t>
  </si>
  <si>
    <t>30200-100183762</t>
  </si>
  <si>
    <t>503동</t>
  </si>
  <si>
    <t>30110-100175002</t>
  </si>
  <si>
    <t>대전광역시 동구 낭월동 304번지</t>
  </si>
  <si>
    <t>오투그란데 아파트</t>
  </si>
  <si>
    <t>30110-100175388</t>
  </si>
  <si>
    <t>30110-29792</t>
  </si>
  <si>
    <t>대전광역시 동구 삼성동 479번지</t>
  </si>
  <si>
    <t>한밭자이</t>
  </si>
  <si>
    <t>30110-29796</t>
  </si>
  <si>
    <t>30110-5456</t>
  </si>
  <si>
    <t>대전광역시 동구 가오동 658번지</t>
  </si>
  <si>
    <t>은어송마을1단지</t>
  </si>
  <si>
    <t>30110-5466</t>
  </si>
  <si>
    <t>30110-33937</t>
  </si>
  <si>
    <t>대전광역시 동구 대성동 130번지</t>
  </si>
  <si>
    <t>은어송마을2단지 코오롱하늘채</t>
  </si>
  <si>
    <t>30110-33941</t>
  </si>
  <si>
    <t>211동</t>
  </si>
  <si>
    <t>30110-33960</t>
  </si>
  <si>
    <t>208동</t>
  </si>
  <si>
    <t>30110-33961</t>
  </si>
  <si>
    <t>206동</t>
  </si>
  <si>
    <t>30200-100210426</t>
  </si>
  <si>
    <t>대전광역시 유성구 상대동 487번지</t>
  </si>
  <si>
    <t>도안신도시9블록 트리풀시티아파트</t>
  </si>
  <si>
    <t>908동</t>
  </si>
  <si>
    <t>30200-100211570</t>
  </si>
  <si>
    <t>918동</t>
  </si>
  <si>
    <t>30200-100211799</t>
  </si>
  <si>
    <t>913동</t>
  </si>
  <si>
    <t>31110-100178975</t>
  </si>
  <si>
    <t>울산광역시 중구 옥교동 82-1번지</t>
  </si>
  <si>
    <t>태화강 엑소디움</t>
  </si>
  <si>
    <t>31110-100179212</t>
  </si>
  <si>
    <t>31140-100188423</t>
  </si>
  <si>
    <t>울산광역시 남구 신정동 1877번지</t>
  </si>
  <si>
    <t>31140-100199230</t>
  </si>
  <si>
    <t>울산광역시 남구 신정동 1880번지</t>
  </si>
  <si>
    <t>태화강 풍림 엑슬루타워</t>
  </si>
  <si>
    <t>31140-100199371</t>
  </si>
  <si>
    <t>31110-100175272</t>
  </si>
  <si>
    <t>울산광역시 중구 성남동 255-1번지</t>
  </si>
  <si>
    <t>롯데캐슬 스카이</t>
  </si>
  <si>
    <t>31110-100182579</t>
  </si>
  <si>
    <t>울산광역시 중구 우정동 172-5번지</t>
  </si>
  <si>
    <t>진흥 마제스타워 울산Ⅱ</t>
  </si>
  <si>
    <t>31140-100191126</t>
  </si>
  <si>
    <t>울산광역시 남구 삼산동 1564-1번지</t>
  </si>
  <si>
    <t>삼산동 대성스카이렉스</t>
  </si>
  <si>
    <t>31140-100191317</t>
  </si>
  <si>
    <t>31140-100185445</t>
  </si>
  <si>
    <t>울산광역시 남구 신정동 1873번지</t>
  </si>
  <si>
    <t>대공원 코오롱 파크폴리스</t>
  </si>
  <si>
    <t>31200-100201663</t>
  </si>
  <si>
    <t>울산광역시 북구 매곡동 330-2번지</t>
  </si>
  <si>
    <t>월드메르디앙 월드시티</t>
  </si>
  <si>
    <t>31200-100195539</t>
  </si>
  <si>
    <t>울산광역시 북구 매곡동 864번지</t>
  </si>
  <si>
    <t>31200-100197849</t>
  </si>
  <si>
    <t>울산광역시 북구 매곡동 865번지</t>
  </si>
  <si>
    <t>209동</t>
  </si>
  <si>
    <t>31200-100197570</t>
  </si>
  <si>
    <t>31110-100174673</t>
  </si>
  <si>
    <t>울산광역시 중구 우정동 172번지</t>
  </si>
  <si>
    <t>마제스타워 울산</t>
  </si>
  <si>
    <t>31110-100174939</t>
  </si>
  <si>
    <t>31110-100174806</t>
  </si>
  <si>
    <t>31140-100199512</t>
  </si>
  <si>
    <t>31200-100200493</t>
  </si>
  <si>
    <t>111동</t>
  </si>
  <si>
    <t>31200-100195280</t>
  </si>
  <si>
    <t>41590-100268689</t>
  </si>
  <si>
    <t>경기도 화성시 반송동 98번지</t>
  </si>
  <si>
    <t>METAPOLIS</t>
  </si>
  <si>
    <t>D동</t>
  </si>
  <si>
    <t>41590-100269432</t>
  </si>
  <si>
    <t>경기도 화성시 반송동 96번지</t>
  </si>
  <si>
    <t>41590-100269117</t>
  </si>
  <si>
    <t>41590-100268400</t>
  </si>
  <si>
    <t>41590-100272837</t>
  </si>
  <si>
    <t>경기도 화성시 반송동 93-3번지</t>
  </si>
  <si>
    <t>동탄파라곤</t>
  </si>
  <si>
    <t>41173-82180</t>
  </si>
  <si>
    <t>경기도 안양시 동안구 관양동 1591번지</t>
  </si>
  <si>
    <t>평촌아크로타워</t>
  </si>
  <si>
    <t>41590-100257861</t>
  </si>
  <si>
    <t>경기도 화성시 반송동 93-1번지</t>
  </si>
  <si>
    <t>풍성 위버폴리스</t>
  </si>
  <si>
    <t>41360-100209737</t>
  </si>
  <si>
    <t>경기도 남양주시 도농동 434번지</t>
  </si>
  <si>
    <t>마제스타워 도농</t>
  </si>
  <si>
    <t>41590-100266193</t>
  </si>
  <si>
    <t>경기도 화성시 반송동 90-9번지</t>
  </si>
  <si>
    <t>동탄 플래티넘</t>
  </si>
  <si>
    <t>41590-34345</t>
  </si>
  <si>
    <t>경기도 화성시 우정읍 조암리 189-4번지</t>
  </si>
  <si>
    <t>동명주택2차</t>
  </si>
  <si>
    <t>나동</t>
  </si>
  <si>
    <t>41135-125291</t>
  </si>
  <si>
    <t>경기도 성남시분당구 정자동 180번지</t>
  </si>
  <si>
    <t>미켈란쉐르빌</t>
  </si>
  <si>
    <t>41590-100274295</t>
  </si>
  <si>
    <t>경기도 화성시 반송동 93-9번지</t>
  </si>
  <si>
    <t>동탄하이페리온</t>
  </si>
  <si>
    <t>41590-100267673</t>
  </si>
  <si>
    <t>경기도 화성시 반송동 106-1번지</t>
  </si>
  <si>
    <t>동탄파라곤II</t>
  </si>
  <si>
    <t>41410-100180021</t>
  </si>
  <si>
    <t>경기도 군포시 산본동 1026-10번지</t>
  </si>
  <si>
    <t>금정삼성쉐르빌</t>
  </si>
  <si>
    <t>41117-238632</t>
  </si>
  <si>
    <t>경기도 수원시 영통구 매탄동 416번지</t>
  </si>
  <si>
    <t>삼성전자1단지</t>
  </si>
  <si>
    <t>D - D5동</t>
  </si>
  <si>
    <t>41195-21275</t>
  </si>
  <si>
    <t>경기도 부천시 원미구 상동 534-6번지</t>
  </si>
  <si>
    <t>비잔티움 상동</t>
  </si>
  <si>
    <t>41135-122115</t>
  </si>
  <si>
    <t>경기도 성남시분당구 정자동 154-1번지</t>
  </si>
  <si>
    <t>타임브릿지</t>
  </si>
  <si>
    <t>41210-100184056</t>
  </si>
  <si>
    <t>경기도 광명시 하안동 863번지</t>
  </si>
  <si>
    <t>광명 두산위브 트레지움</t>
  </si>
  <si>
    <t>41210-100184166</t>
  </si>
  <si>
    <t>41135-125001</t>
  </si>
  <si>
    <t>경기도 성남시 분당구 금곡동 210번지</t>
  </si>
  <si>
    <t>코오롱트리폴리스Ⅰ</t>
  </si>
  <si>
    <t>42760-100171796</t>
  </si>
  <si>
    <t>강원도 평창군 봉평면 면온리 1095-1번지</t>
  </si>
  <si>
    <t>스카이콘도</t>
  </si>
  <si>
    <t>블루동</t>
  </si>
  <si>
    <t>42760-14033</t>
  </si>
  <si>
    <t>42170-100171405</t>
  </si>
  <si>
    <t>강원도 동해시 천곡동 1102번지</t>
  </si>
  <si>
    <t>동해 금호어울림 아파트</t>
  </si>
  <si>
    <t>42170-100171499</t>
  </si>
  <si>
    <t>42110-100176387</t>
  </si>
  <si>
    <t>강원도 춘천시 후평동 904번지</t>
  </si>
  <si>
    <t>춘천더?아파트</t>
  </si>
  <si>
    <t>42110-100179171</t>
  </si>
  <si>
    <t>42110-100180226</t>
  </si>
  <si>
    <t>42110-100179943</t>
  </si>
  <si>
    <t>42110-100179406</t>
  </si>
  <si>
    <t>42110-100178596</t>
  </si>
  <si>
    <t>42110-100176708</t>
  </si>
  <si>
    <t>42110-100176932</t>
  </si>
  <si>
    <t>42110-100177654</t>
  </si>
  <si>
    <t>42110-100178245</t>
  </si>
  <si>
    <t>42130-100190981</t>
  </si>
  <si>
    <t>강원도 원주시 단구동 1026-26번지</t>
  </si>
  <si>
    <t>동보 노빌리티타워 골드</t>
  </si>
  <si>
    <t>42110-100176206</t>
  </si>
  <si>
    <t>42110-100177192</t>
  </si>
  <si>
    <t>42770-9767</t>
  </si>
  <si>
    <t>강원도 정선군 사북읍 사북리 424번지</t>
  </si>
  <si>
    <t>호텔 (1)</t>
  </si>
  <si>
    <t>42130-12856</t>
  </si>
  <si>
    <t>강원도 원주시 단구동 1510-1번지</t>
  </si>
  <si>
    <t>노빌리티타워</t>
  </si>
  <si>
    <t>42110-21279</t>
  </si>
  <si>
    <t>강원도 춘천시 퇴계동 1040번지</t>
  </si>
  <si>
    <t>퇴계동 쌍용스윗닷홈</t>
  </si>
  <si>
    <t>43113-100201006</t>
  </si>
  <si>
    <t>충청북도 청주시 흥덕구 복대동 3379번지</t>
  </si>
  <si>
    <t>신영지웰시티 1차 106동</t>
  </si>
  <si>
    <t>43113-100202351</t>
  </si>
  <si>
    <t>신영지웰시티 1차 105동</t>
  </si>
  <si>
    <t>43113-100202606</t>
  </si>
  <si>
    <t>신영지웰시티 1차108동</t>
  </si>
  <si>
    <t>43113-100201261</t>
  </si>
  <si>
    <t>신영지웰시티 1차 104동</t>
  </si>
  <si>
    <t>43113-100201516</t>
  </si>
  <si>
    <t>신영지웰시티 1차 107동</t>
  </si>
  <si>
    <t>43745-100173306</t>
  </si>
  <si>
    <t>충청북도 증평군 증평읍 교동리 91번지</t>
  </si>
  <si>
    <t>43113-100200524</t>
  </si>
  <si>
    <t>신영지웰시티 1차 103동</t>
  </si>
  <si>
    <t>43113-100200759</t>
  </si>
  <si>
    <t>신영지웰시티 1차 109동</t>
  </si>
  <si>
    <t>43770-9074</t>
  </si>
  <si>
    <t>충청북도 음성군 금왕읍 무극리 77-119번지</t>
  </si>
  <si>
    <t>43113-100192731</t>
  </si>
  <si>
    <t>충청북도 청주시 흥덕구 사직동 265-5번지</t>
  </si>
  <si>
    <t>B타워</t>
  </si>
  <si>
    <t>43113-100193046</t>
  </si>
  <si>
    <t>A타워</t>
  </si>
  <si>
    <t>43113-100200313</t>
  </si>
  <si>
    <t>신영지웰시티 1차 101동</t>
  </si>
  <si>
    <t>43113-100202146</t>
  </si>
  <si>
    <t>신영지웰시티 1차 102동</t>
  </si>
  <si>
    <t>43710-100188285</t>
  </si>
  <si>
    <t>충청북도 청원군 오송읍 연제리 736번지</t>
  </si>
  <si>
    <t>오송호반베르디움아파트</t>
  </si>
  <si>
    <t>603동</t>
  </si>
  <si>
    <t>43710-100188755</t>
  </si>
  <si>
    <t>601동</t>
  </si>
  <si>
    <t>43710-100191548</t>
  </si>
  <si>
    <t>충청북도 청원군 오송읍 연제리 726번지</t>
  </si>
  <si>
    <t>모아미래도</t>
  </si>
  <si>
    <t>43710-100191244</t>
  </si>
  <si>
    <t>504동</t>
  </si>
  <si>
    <t>43710-100188844</t>
  </si>
  <si>
    <t>602동</t>
  </si>
  <si>
    <t>43710-100188522</t>
  </si>
  <si>
    <t>604동</t>
  </si>
  <si>
    <t>43710-100190247</t>
  </si>
  <si>
    <t>충청북도 청원군 오송읍 연제리 700번지</t>
  </si>
  <si>
    <t>오송힐데스하임아파트</t>
  </si>
  <si>
    <t>801동</t>
  </si>
  <si>
    <t>44133-100230160</t>
  </si>
  <si>
    <t>충청남도 천안시 서북구 불당동 1289번지</t>
  </si>
  <si>
    <t>펜타포트</t>
  </si>
  <si>
    <t>44133-100230494</t>
  </si>
  <si>
    <t>충청남도 천안시 서북구 불당동 1292번지</t>
  </si>
  <si>
    <t>44133-100230747</t>
  </si>
  <si>
    <t>44200-100188006</t>
  </si>
  <si>
    <t>충청남도 아산시 탕정면 명암리 809번지</t>
  </si>
  <si>
    <t>탕정 삼성트라팰리스</t>
  </si>
  <si>
    <t>301동</t>
  </si>
  <si>
    <t>44200-100188194</t>
  </si>
  <si>
    <t>304동</t>
  </si>
  <si>
    <t>44200-100188969</t>
  </si>
  <si>
    <t>302동</t>
  </si>
  <si>
    <t>44200-100189479</t>
  </si>
  <si>
    <t>303동</t>
  </si>
  <si>
    <t>44200-100188588</t>
  </si>
  <si>
    <t>44200-100188762</t>
  </si>
  <si>
    <t>44200-100190069</t>
  </si>
  <si>
    <t>44200-100188384</t>
  </si>
  <si>
    <t>44200-100189868</t>
  </si>
  <si>
    <t>44200-100189310</t>
  </si>
  <si>
    <t>44200-100189664</t>
  </si>
  <si>
    <t>204동</t>
  </si>
  <si>
    <t>44200-100189150</t>
  </si>
  <si>
    <t>44200-100196250</t>
  </si>
  <si>
    <t>충청남도 아산시 용화동 1623번지</t>
  </si>
  <si>
    <t>용화마을신도브래뉴</t>
  </si>
  <si>
    <t>44730-100198907</t>
  </si>
  <si>
    <t>충청남도 연기군 남면 나성리 블록 행복도시지구 A-1블록블록</t>
  </si>
  <si>
    <t>첫마을아파트</t>
  </si>
  <si>
    <t>44200-100196564</t>
  </si>
  <si>
    <t>44200-100195730</t>
  </si>
  <si>
    <t>44200-100210880</t>
  </si>
  <si>
    <t>충청남도 아산시 배방읍 장재리 1767번지</t>
  </si>
  <si>
    <t>요진 와이시티</t>
  </si>
  <si>
    <t>45190-9936</t>
  </si>
  <si>
    <t>전라북도 남원시 도통동 171-2번지</t>
  </si>
  <si>
    <t>45130-100201297</t>
  </si>
  <si>
    <t>전라북도 군산시 대명동 385-60번지</t>
  </si>
  <si>
    <t>현대메트로타워</t>
  </si>
  <si>
    <t>45130-100201456</t>
  </si>
  <si>
    <t>45130-100201147</t>
  </si>
  <si>
    <t>45130-100201615</t>
  </si>
  <si>
    <t>45111-3820</t>
  </si>
  <si>
    <t>전라북도 전주시 완산구 효자동1가 205-74번지</t>
  </si>
  <si>
    <t>효자동 대림아파트</t>
  </si>
  <si>
    <t>45111-3821</t>
  </si>
  <si>
    <t>45111-6642</t>
  </si>
  <si>
    <t>전라북도 전주시 완산구 중화산동2가 232번지</t>
  </si>
  <si>
    <t>새한그린파크아파트</t>
  </si>
  <si>
    <t>45111-6571</t>
  </si>
  <si>
    <t>전라북도 전주시 완산구 중화산동1가 223-2번지</t>
  </si>
  <si>
    <t>거성근영아파트</t>
  </si>
  <si>
    <t>제101동</t>
  </si>
  <si>
    <t>45140-32722</t>
  </si>
  <si>
    <t>전라북도 익산시 부송동 231-4번지</t>
  </si>
  <si>
    <t>동아아파트</t>
  </si>
  <si>
    <t>45140-32732</t>
  </si>
  <si>
    <t>전라북도 익산시 부송동 231-26번지</t>
  </si>
  <si>
    <t>45140-32730</t>
  </si>
  <si>
    <t>45140-32725</t>
  </si>
  <si>
    <t>45111-6459</t>
  </si>
  <si>
    <t>전라북도 전주시 완산구 효자동1가 363-1번지</t>
  </si>
  <si>
    <t>남양아이좋은집</t>
  </si>
  <si>
    <t>45113-100184371</t>
  </si>
  <si>
    <t>전라북도 전주시 덕진구 송천동1가 292-7번지</t>
  </si>
  <si>
    <t>송천동 센트럴파크</t>
  </si>
  <si>
    <t>45113-100184460</t>
  </si>
  <si>
    <t>45113-100184249</t>
  </si>
  <si>
    <t>45111-3819</t>
  </si>
  <si>
    <t>45113-143691</t>
  </si>
  <si>
    <t>전라북도 전주시 덕진구 호성동1가 900번지</t>
  </si>
  <si>
    <t>호성주공아파트</t>
  </si>
  <si>
    <t>45113-143692</t>
  </si>
  <si>
    <t>213동</t>
  </si>
  <si>
    <t>46910-10214</t>
  </si>
  <si>
    <t>전라남도 신안군 임자면 대기리 산 231-3번지</t>
  </si>
  <si>
    <t>46230-100196521</t>
  </si>
  <si>
    <t>전라남도 광양시 광양읍 용강리 907번지</t>
  </si>
  <si>
    <t>광양 송보파인빌7차</t>
  </si>
  <si>
    <t>46230-100196713</t>
  </si>
  <si>
    <t>46230-100199528</t>
  </si>
  <si>
    <t>전라남도 광양시 중동 1734번지</t>
  </si>
  <si>
    <t>태완 노블리안</t>
  </si>
  <si>
    <t>46230-100199728</t>
  </si>
  <si>
    <t>46230-100199631</t>
  </si>
  <si>
    <t>46230-15182</t>
  </si>
  <si>
    <t>전라남도 광양시 광양읍 용강리 893번지</t>
  </si>
  <si>
    <t>창덕에버빌  (2단지)</t>
  </si>
  <si>
    <t>205동</t>
  </si>
  <si>
    <t>46230-100180700</t>
  </si>
  <si>
    <t>전라남도 광양시 마동 1055번지</t>
  </si>
  <si>
    <t>광양 송보파인빌 5차아파트</t>
  </si>
  <si>
    <t>46230-100182065</t>
  </si>
  <si>
    <t>전라남도 광양시 마동 1031번지</t>
  </si>
  <si>
    <t>광양 송보파인빌 6차아파트</t>
  </si>
  <si>
    <t>46230-100182165</t>
  </si>
  <si>
    <t>605동</t>
  </si>
  <si>
    <t>46230-15179</t>
  </si>
  <si>
    <t>46150-100194752</t>
  </si>
  <si>
    <t>전라남도 순천시 왕지동 891번지</t>
  </si>
  <si>
    <t>순천 두산위브 아파트</t>
  </si>
  <si>
    <t>46150-100195726</t>
  </si>
  <si>
    <t>46840-100184140</t>
  </si>
  <si>
    <t>전라남도 무안군 삼향읍 남악리 1480번지</t>
  </si>
  <si>
    <t>근화베아채</t>
  </si>
  <si>
    <t>46840-100184399</t>
  </si>
  <si>
    <t>46840-100184473</t>
  </si>
  <si>
    <t>46840-100184214</t>
  </si>
  <si>
    <t>46230-100184709</t>
  </si>
  <si>
    <t>전라남도 광양시 마동 1045번지</t>
  </si>
  <si>
    <t>광양 송보타워 아파트</t>
  </si>
  <si>
    <t>46150-100194956</t>
  </si>
  <si>
    <t>46150-100195158</t>
  </si>
  <si>
    <t>47113-100221024</t>
  </si>
  <si>
    <t>경상북도 포항시 북구 장성동 1612번지</t>
  </si>
  <si>
    <t>두산 위브 더 제니스</t>
  </si>
  <si>
    <t>47113-100219663</t>
  </si>
  <si>
    <t>47113-100220599</t>
  </si>
  <si>
    <t>47113-100220437</t>
  </si>
  <si>
    <t>47113-100219936</t>
  </si>
  <si>
    <t>47113-100220860</t>
  </si>
  <si>
    <t>47113-100220132</t>
  </si>
  <si>
    <t>47250-24783</t>
  </si>
  <si>
    <t>경상북도 상주시 화남면 평온리 196-5번지</t>
  </si>
  <si>
    <t>47113-100220290</t>
  </si>
  <si>
    <t>47190-100193753</t>
  </si>
  <si>
    <t>경상북도 구미시 옥계동 블록 구미국가산업단지제4단지지구 18-1B블록 3L로트</t>
  </si>
  <si>
    <t>구미옥계현진에버빌엠파이어</t>
  </si>
  <si>
    <t>47190-100194378</t>
  </si>
  <si>
    <t>47190-100194590</t>
  </si>
  <si>
    <t>47190-100194111</t>
  </si>
  <si>
    <t>47190-100211280</t>
  </si>
  <si>
    <t>경상북도 구미시 옥계동 905-1번지</t>
  </si>
  <si>
    <t>구미옥계휴먼시아 1단지</t>
  </si>
  <si>
    <t>47190-100212597</t>
  </si>
  <si>
    <t>경상북도 구미시 옥계동 905번지</t>
  </si>
  <si>
    <t>구미옥계휴먼시아 2단지</t>
  </si>
  <si>
    <t>47190-100212980</t>
  </si>
  <si>
    <t>47111-100207413</t>
  </si>
  <si>
    <t>경상북도 포항시 남구 효자동 609번지</t>
  </si>
  <si>
    <t>효자 웰빙타운 에스케이뷰 3차</t>
  </si>
  <si>
    <t>47111-100206978</t>
  </si>
  <si>
    <t>47111-100207230</t>
  </si>
  <si>
    <t>47111-100207108</t>
  </si>
  <si>
    <t>48121-3000010062</t>
  </si>
  <si>
    <t>경상남도 창원시 의창구 대원동 121번지</t>
  </si>
  <si>
    <t>더시티세븐</t>
  </si>
  <si>
    <t>자이</t>
  </si>
  <si>
    <t>48127-1100182774</t>
  </si>
  <si>
    <t>경상남도 창원시 마산회원구 양덕동 84-1번지</t>
  </si>
  <si>
    <t>메트로시티</t>
  </si>
  <si>
    <t>48127-1100184145</t>
  </si>
  <si>
    <t>48125-1100185437</t>
  </si>
  <si>
    <t>경상남도 창원시 마산합포구 신포동1가 76번지</t>
  </si>
  <si>
    <t>마산만 I'PARK</t>
  </si>
  <si>
    <t>48125-1100185691</t>
  </si>
  <si>
    <t>48125-1100185831</t>
  </si>
  <si>
    <t>48125-1100185970</t>
  </si>
  <si>
    <t>48127-1100183895</t>
  </si>
  <si>
    <t>48125-1100185577</t>
  </si>
  <si>
    <t>48125-1100186106</t>
  </si>
  <si>
    <t>48123-100180469</t>
  </si>
  <si>
    <t>경상남도 창원시 성산구 상남동 71-3번지</t>
  </si>
  <si>
    <t>상남 아크로타워</t>
  </si>
  <si>
    <t>48240-100181496</t>
  </si>
  <si>
    <t>경상남도 사천시 벌리동 355-1번지</t>
  </si>
  <si>
    <t>삼천포중앙여자중학교</t>
  </si>
  <si>
    <t>다목적강당</t>
  </si>
  <si>
    <t>48127-1100182552</t>
  </si>
  <si>
    <t>116동</t>
  </si>
  <si>
    <t>48127-1100183324</t>
  </si>
  <si>
    <t>119동</t>
  </si>
  <si>
    <t>48127-1100183537</t>
  </si>
  <si>
    <t>48127-1100183836</t>
  </si>
  <si>
    <t>48127-1100182663</t>
  </si>
  <si>
    <t>121동</t>
  </si>
  <si>
    <t>48127-1100182922</t>
  </si>
  <si>
    <t>117동</t>
  </si>
  <si>
    <t>48127-1100184032</t>
  </si>
  <si>
    <t>48170-100192023</t>
  </si>
  <si>
    <t>경상남도 진주시 내동면 독산리 1104번지</t>
  </si>
  <si>
    <t>남강휴먼빌아파트</t>
  </si>
  <si>
    <t>50110-100204027</t>
  </si>
  <si>
    <t>제주특별자치도 제주시 노형동 940-1번지</t>
  </si>
  <si>
    <t>에코피아</t>
  </si>
  <si>
    <t>50110-30349</t>
  </si>
  <si>
    <t>제주특별자치도 제주시 일도일동 1476-33번지</t>
  </si>
  <si>
    <t>제일주차빌딩</t>
  </si>
  <si>
    <t>50110-100194982</t>
  </si>
  <si>
    <t>제주특별자치도 제주시 연동 2325-6번지</t>
  </si>
  <si>
    <t>타워프로빌</t>
  </si>
  <si>
    <t>50110-72494</t>
  </si>
  <si>
    <t>제주특별자치도 제주시 연동 2324-1번지</t>
  </si>
  <si>
    <t>도원스카이타워빌</t>
  </si>
  <si>
    <t>50110-100185576</t>
  </si>
  <si>
    <t>제주특별자치도 제주시 노형동 930-1번지</t>
  </si>
  <si>
    <t>에코빌리지Ⅰ</t>
  </si>
  <si>
    <t>50110-72017</t>
  </si>
  <si>
    <t>제주특별자치도 제주시 노형동 1295-16번지</t>
  </si>
  <si>
    <t>시티콘가족호텔가족</t>
  </si>
  <si>
    <t>50110-13405</t>
  </si>
  <si>
    <t>제주특별자치도 제주시 이도일동 1691-7번지</t>
  </si>
  <si>
    <t>제주칼호텔</t>
  </si>
  <si>
    <t>50110-100193800</t>
  </si>
  <si>
    <t>제주특별자치도 제주시 노형동 912-4번지</t>
  </si>
  <si>
    <t>일호 지오빌</t>
  </si>
  <si>
    <t>50110-104399</t>
  </si>
  <si>
    <t>제주특별자치도 제주시 연동 283-23번지</t>
  </si>
  <si>
    <t>블루시티</t>
  </si>
  <si>
    <t>50110-98210</t>
  </si>
  <si>
    <t>제주특별자치도 제주시 노형동 906-4번지</t>
  </si>
  <si>
    <t>공간에버빌</t>
  </si>
  <si>
    <t>50110-82083</t>
  </si>
  <si>
    <t>제주특별자치도 제주시 노형동 2582-2번지</t>
  </si>
  <si>
    <t>정든마을3단지 306동</t>
  </si>
  <si>
    <t>50110-82082</t>
  </si>
  <si>
    <t>정든마을3단지 307동</t>
  </si>
  <si>
    <t>50110-82081</t>
  </si>
  <si>
    <t>정든마을3단지 308동</t>
  </si>
  <si>
    <t>50110-77128</t>
  </si>
  <si>
    <t>제주특별자치도 제주시 연동 253-7번지</t>
  </si>
  <si>
    <t>굿윌카운티</t>
  </si>
  <si>
    <t>50110-76965</t>
  </si>
  <si>
    <t>제주특별자치도 제주시 노형동 722-3번지</t>
  </si>
  <si>
    <t>메르헨하우스2</t>
  </si>
  <si>
    <t>50110-74274</t>
  </si>
  <si>
    <t>제주특별자치도 제주시 연동 2325-4번지</t>
  </si>
  <si>
    <t>신우스위트빌</t>
  </si>
  <si>
    <t>50110-66870</t>
  </si>
  <si>
    <t>제주특별자치도 제주시 노형동 722-2번지</t>
  </si>
  <si>
    <t>메르헨하우스3</t>
  </si>
  <si>
    <t>50110-60443</t>
  </si>
  <si>
    <t>제주특별자치도 제주시 노형동 930-12번지</t>
  </si>
  <si>
    <t>재형샤르빌</t>
  </si>
  <si>
    <t>50110-49336</t>
  </si>
  <si>
    <t>제주특별자치도 제주시 노형동 1320번지</t>
  </si>
  <si>
    <t>인텔리젼트 한빛아파트</t>
  </si>
  <si>
    <t>50110-43203</t>
  </si>
  <si>
    <t>제주특별자치도 제주시 연동 251-7번지</t>
  </si>
  <si>
    <t>동서연동타워</t>
  </si>
  <si>
    <t>구분</t>
  </si>
  <si>
    <t>F_PLAT_PLC_PRT(X03.SIGUNGU_CD,X03.BJDONG_CD,X03.PLAT_GB_CD,X03.BUN,X03.JI,X03.SPLOT_NM,X03.BLOCK,X03.LOT)</t>
  </si>
  <si>
    <t>서울특별시 성동구 행당동 155-1번지</t>
  </si>
  <si>
    <t>행당동복합개발사업 주상복합</t>
  </si>
  <si>
    <t>서울특별시 송파구 신천동 29번지</t>
  </si>
  <si>
    <t>제2롯데월드신축공사</t>
  </si>
  <si>
    <t>제2롯데월드</t>
  </si>
  <si>
    <t>부산광역시 중구 중앙동7가 20-1번지</t>
  </si>
  <si>
    <t>부산롯데타운</t>
  </si>
  <si>
    <t>타워동</t>
  </si>
  <si>
    <t>부산광역시 남구 문현동 1229-2번지</t>
  </si>
  <si>
    <t>부산국제금융센터 복합개발사업</t>
  </si>
  <si>
    <t>주건축물제1동</t>
  </si>
  <si>
    <t>부산광역시 해운대구 중동 블록 해운대관광리조트 도시개발구역지구 I블록 1로트</t>
  </si>
  <si>
    <t>해운대 관광리조트</t>
  </si>
  <si>
    <t>랜드마크타워</t>
  </si>
  <si>
    <t>주거타워 A동</t>
  </si>
  <si>
    <t>주거타워 B동</t>
  </si>
  <si>
    <t>주건축물제2동</t>
  </si>
  <si>
    <t>인천광역시 남동구 논현동 블록 논현(2)택지개발사업지구상업용지C12-2지구</t>
  </si>
  <si>
    <t>논현2지구 오피스텔 신축공사</t>
  </si>
  <si>
    <t>인천광역시 남동구 논현동 블록 소래논현도시개발지구지구 C10블록블록</t>
  </si>
  <si>
    <t>인천 소래논현구역 C10블록 주상복합 신축공사</t>
  </si>
  <si>
    <t>A</t>
  </si>
  <si>
    <t>B</t>
  </si>
  <si>
    <t>C</t>
  </si>
  <si>
    <t>광주광역시 서구 치평동 1176-1번지</t>
  </si>
  <si>
    <t>동양스카이빌</t>
  </si>
  <si>
    <t>대전광역시 중구 선화동 82-1번지</t>
  </si>
  <si>
    <t>선화동 82번지 일대 아파트</t>
  </si>
  <si>
    <t>선화동 82번지 일대 아파트 A동</t>
  </si>
  <si>
    <t>선화동 82번지 일대 아파트 B동</t>
  </si>
  <si>
    <t>대전광역시 유성구 용산동 579번지</t>
  </si>
  <si>
    <t>DTV ST 블럭호텔</t>
  </si>
  <si>
    <t>Edifice-YELLOW(103)</t>
  </si>
  <si>
    <t>Edifice-GREEN(107)</t>
  </si>
  <si>
    <t>Edifice-RED(102)</t>
  </si>
  <si>
    <t>대전광역시 유성구 봉명동 549-11번지</t>
  </si>
  <si>
    <t>봉명동 549 주상복합</t>
  </si>
  <si>
    <t>Edifice-BROWN(106)</t>
  </si>
  <si>
    <t>Edifice-BLACK(105)</t>
  </si>
  <si>
    <t>Edifice-BLUE(101)</t>
  </si>
  <si>
    <t>Edifice-WHITE(104)</t>
  </si>
  <si>
    <t>대전광역시 대덕구 석봉동 블록 구)풍한방직 이전적지 도시개발사업지구 A-1블록</t>
  </si>
  <si>
    <t>금강풍림엑슬루타워</t>
  </si>
  <si>
    <t>울산광역시 중구 성남동 196-21번지</t>
  </si>
  <si>
    <t>성남동주상복합</t>
  </si>
  <si>
    <t>울산광역시 남구 신정동 1127-3번지</t>
  </si>
  <si>
    <t>남구 신정동 주상복합</t>
  </si>
  <si>
    <t>경기도 수원시 장안구 정자동 600-2번지</t>
  </si>
  <si>
    <t>수원 SK SKY VIEW</t>
  </si>
  <si>
    <t>경기도 고양시 일산서구 탄현동 297번지</t>
  </si>
  <si>
    <t>공동주택</t>
  </si>
  <si>
    <t>강원도 원주시 우산동 86-1번지</t>
  </si>
  <si>
    <t>원주다소미</t>
  </si>
  <si>
    <t>강원도 동해시 천곡동 954-1번지</t>
  </si>
  <si>
    <t>동해시 주상복합</t>
  </si>
  <si>
    <t>충청북도 청주시 흥덕구 복대동 블록 대농3지구지구 상업2블럭블록</t>
  </si>
  <si>
    <t>복대동 대농3지구 상업2블럭 판매시설 ((주)신영대농개발)</t>
  </si>
  <si>
    <t>충청북도 청원군 오창읍 양청리 808-2번지</t>
  </si>
  <si>
    <t>오창양청리000호텔</t>
  </si>
  <si>
    <t>충청북도 청원군 오창읍 양청리 792-1번지</t>
  </si>
  <si>
    <t>양청리 00오피스텔 신축공사</t>
  </si>
  <si>
    <t>충청남도 아산시 배방읍 장재리 블록 아산배방택지개발사업지구 일반상업지역내 특별계획구역지구 4블록</t>
  </si>
  <si>
    <t>싸이클론타워</t>
  </si>
  <si>
    <t>충청남도 아산시 배방면 장재리 블록 아산신도시택지개발지구지구 5-1블록블록</t>
  </si>
  <si>
    <t>아산 신도시 부경 오피스텔 신축공사</t>
  </si>
  <si>
    <t>전라북도 전주시 완산구 효자동3가 1693-5번지</t>
  </si>
  <si>
    <t>효자동3가 1693-5 업무시설 ((유)플러시너)</t>
  </si>
  <si>
    <t>전라북도 전주시 완산구 효자동3가 11번지</t>
  </si>
  <si>
    <t>전라북도청및의회청사</t>
  </si>
  <si>
    <t>도청사및의회청사</t>
  </si>
  <si>
    <t>전라북도 전주시 완산구 중동 7-14번지</t>
  </si>
  <si>
    <t>전북 전주완주혁신도시 B-12BL 공동주택</t>
  </si>
  <si>
    <t>전라북도 전주시 덕진구 장동 7-6번지</t>
  </si>
  <si>
    <t>전북 전주완주혁신도시 B-2BL 공동주택</t>
  </si>
  <si>
    <t>전라남도 목포시 남교동 111-9번지</t>
  </si>
  <si>
    <t>남교동 111-9 공동주택 (한국토지주택공사)</t>
  </si>
  <si>
    <t>목포남교주상관복합건축</t>
  </si>
  <si>
    <t>전라남도 여수시 소호동 산 99번지</t>
  </si>
  <si>
    <t>여수오션리조트</t>
  </si>
  <si>
    <t>관광호텔동</t>
  </si>
  <si>
    <t>전라남도 여수시 수정동 332-15번지</t>
  </si>
  <si>
    <t>수정동 332-15 숙박시설 (대명레저산업)</t>
  </si>
  <si>
    <t>전라남도 순천시 덕암동 371-29번지</t>
  </si>
  <si>
    <t>하종배건축물</t>
  </si>
  <si>
    <t>전라남도 나주시 금천면 블록 광주전남공동혁신 도시개발사업지구지구 이전1블록</t>
  </si>
  <si>
    <t>KEPCO 본사 신사옥</t>
  </si>
  <si>
    <t>본관</t>
  </si>
  <si>
    <t>전라남도 광양시 광양읍 용강리 919번지</t>
  </si>
  <si>
    <t>전라남도 광양시 중동 1601번지</t>
  </si>
  <si>
    <t>대광 로제비앙 2차 아파트 신축공사</t>
  </si>
  <si>
    <t>전라남도 무안군 삼향읍 남악리 2104번지</t>
  </si>
  <si>
    <t>더 트리폴리앙</t>
  </si>
  <si>
    <t>전라남도 함평군 함평읍 장년리 산 3-1번지</t>
  </si>
  <si>
    <t>(주)원진</t>
  </si>
  <si>
    <t>가동</t>
  </si>
  <si>
    <t>경상북도 김천시 남면 블록 김천혁신도시내 지구단위계획구역지구 5블록 9로트</t>
  </si>
  <si>
    <t>한국도로공사 신사옥 건립</t>
  </si>
  <si>
    <t>본관동</t>
  </si>
  <si>
    <t>경상북도 구미시 원평동 1037-14번지</t>
  </si>
  <si>
    <t>노마드레지던스구미</t>
  </si>
  <si>
    <t>경상북도 예천군 예천읍 동본리 548번지</t>
  </si>
  <si>
    <t>동본리 주상복합</t>
  </si>
  <si>
    <t>마산 양덕 태영·한림아파트</t>
  </si>
  <si>
    <t>경상남도 진주시 평거동 139-5번지</t>
  </si>
  <si>
    <t>진주 평거동 OO주상복합 신축공사</t>
  </si>
  <si>
    <t>경상남도 진주시 강남동 181-1번지</t>
  </si>
  <si>
    <t>진주시 강남동 주거복합</t>
  </si>
  <si>
    <t>강남동 주거복합</t>
  </si>
  <si>
    <t>경상남도 거제시 일운면 소동리 115번지</t>
  </si>
  <si>
    <t>대명리조트 거제</t>
  </si>
  <si>
    <t>콘도미니엄A동</t>
  </si>
  <si>
    <t>연동 타워프로빌</t>
  </si>
  <si>
    <t>제주특별자치도 제주시 이도일동 1258-28번지</t>
  </si>
  <si>
    <t>이도일동  공동주택 ((주)장일주택)</t>
  </si>
  <si>
    <t>a동</t>
  </si>
  <si>
    <t>제주특별자치도 제주시 연동 2325-7번지</t>
  </si>
  <si>
    <t>연동 타워프로빌 2차</t>
  </si>
  <si>
    <t>제주특별자치도 제주시 노형동 920-13번지</t>
  </si>
  <si>
    <t>노형해든주상복합신축공사</t>
  </si>
  <si>
    <t>제주특별자치도 제주시 연동 2324-6번지</t>
  </si>
  <si>
    <t>제주연동 롯데시티호텔</t>
  </si>
  <si>
    <t>제주특별자치도 제주시 노형동 1294-4번지</t>
  </si>
  <si>
    <t>노형 에코하임</t>
  </si>
  <si>
    <t>제주시연동 주거복합</t>
  </si>
  <si>
    <t>주택</t>
  </si>
  <si>
    <t>건축</t>
  </si>
  <si>
    <t>순위</t>
    <phoneticPr fontId="3" type="noConversion"/>
  </si>
  <si>
    <t>구분</t>
    <phoneticPr fontId="5" type="noConversion"/>
  </si>
  <si>
    <t>건물명</t>
    <phoneticPr fontId="3" type="noConversion"/>
  </si>
  <si>
    <t>동명칭</t>
    <phoneticPr fontId="5" type="noConversion"/>
  </si>
  <si>
    <t>지상층수</t>
    <phoneticPr fontId="3" type="noConversion"/>
  </si>
  <si>
    <t>위치</t>
    <phoneticPr fontId="3" type="noConversion"/>
  </si>
  <si>
    <t>세종특별자치시</t>
    <phoneticPr fontId="3" type="noConversion"/>
  </si>
  <si>
    <t>리첸시아 중동</t>
  </si>
  <si>
    <t>금강엑슬루타워</t>
  </si>
  <si>
    <t>지적공부면적지</t>
  </si>
  <si>
    <t>제1종근린생활시설</t>
  </si>
  <si>
    <t>제2종근린생활시설</t>
  </si>
  <si>
    <t>판매시설</t>
  </si>
  <si>
    <t>업무시설</t>
  </si>
  <si>
    <t>위락시설</t>
  </si>
  <si>
    <t>숙박시설</t>
  </si>
  <si>
    <t>운수시설</t>
  </si>
  <si>
    <t>위험물저장 및 처리시설</t>
  </si>
  <si>
    <t>자동차관련시설</t>
  </si>
  <si>
    <t>기타</t>
  </si>
  <si>
    <t>동수</t>
    <phoneticPr fontId="3" type="noConversion"/>
  </si>
  <si>
    <t>연면적</t>
    <phoneticPr fontId="3" type="noConversion"/>
  </si>
  <si>
    <t>[목  차]</t>
    <phoneticPr fontId="3" type="noConversion"/>
  </si>
  <si>
    <t>[자료 추출 기준]</t>
    <phoneticPr fontId="3" type="noConversion"/>
  </si>
  <si>
    <t>[2] 추출 대상 대장 : 건축물대장</t>
    <phoneticPr fontId="3" type="noConversion"/>
  </si>
  <si>
    <t>[3] 추출 기준</t>
    <phoneticPr fontId="3" type="noConversion"/>
  </si>
  <si>
    <t xml:space="preserve">  1. 주/부 구분 : 주건축물 (부속건축물 제외)</t>
    <phoneticPr fontId="3" type="noConversion"/>
  </si>
  <si>
    <t xml:space="preserve">  3. 용도 : 층별 용도</t>
    <phoneticPr fontId="3" type="noConversion"/>
  </si>
  <si>
    <t xml:space="preserve">  4. 동수 : 층별 대표 용도를 추출하여 동별 용도로 산정</t>
    <phoneticPr fontId="3" type="noConversion"/>
  </si>
  <si>
    <t xml:space="preserve">  5. 연면적 : (용도별) 층 면적의 합</t>
    <phoneticPr fontId="3" type="noConversion"/>
  </si>
  <si>
    <t>(단위 : 동, ㎡)</t>
    <phoneticPr fontId="3" type="noConversion"/>
  </si>
  <si>
    <t>□ 건축물 현황</t>
    <phoneticPr fontId="5" type="noConversion"/>
  </si>
  <si>
    <t>서울 국제금융 센터</t>
  </si>
  <si>
    <t>쓰리 아이에프씨동</t>
  </si>
  <si>
    <t>기타</t>
    <phoneticPr fontId="3" type="noConversion"/>
  </si>
  <si>
    <t>(단위 : ㎡)</t>
    <phoneticPr fontId="3" type="noConversion"/>
  </si>
  <si>
    <t>주거용</t>
    <phoneticPr fontId="3" type="noConversion"/>
  </si>
  <si>
    <t>상업용</t>
    <phoneticPr fontId="3" type="noConversion"/>
  </si>
  <si>
    <t>공업용</t>
    <phoneticPr fontId="3" type="noConversion"/>
  </si>
  <si>
    <t>문교,사회용</t>
    <phoneticPr fontId="3" type="noConversion"/>
  </si>
  <si>
    <t>전국</t>
    <phoneticPr fontId="3" type="noConversion"/>
  </si>
  <si>
    <t>청라더샵레이크파크</t>
  </si>
  <si>
    <t>451동</t>
  </si>
  <si>
    <t>452동</t>
  </si>
  <si>
    <t>태화강엑소디움</t>
  </si>
  <si>
    <t>청라 롯데캐슬</t>
  </si>
  <si>
    <t>청라푸르지오아파트</t>
  </si>
  <si>
    <t>362동</t>
  </si>
  <si>
    <t>361동</t>
  </si>
  <si>
    <t>전경련회관</t>
  </si>
  <si>
    <t>부산국제금융센터</t>
  </si>
  <si>
    <t>시도</t>
    <phoneticPr fontId="4" type="noConversion"/>
  </si>
  <si>
    <t>인구수</t>
    <phoneticPr fontId="4" type="noConversion"/>
  </si>
  <si>
    <t>주거용</t>
    <phoneticPr fontId="4" type="noConversion"/>
  </si>
  <si>
    <t>상업용</t>
    <phoneticPr fontId="4" type="noConversion"/>
  </si>
  <si>
    <t>공업용</t>
    <phoneticPr fontId="4" type="noConversion"/>
  </si>
  <si>
    <t>문교.사회용</t>
    <phoneticPr fontId="4" type="noConversion"/>
  </si>
  <si>
    <t>기타</t>
    <phoneticPr fontId="4" type="noConversion"/>
  </si>
  <si>
    <t>연면적</t>
    <phoneticPr fontId="5" type="noConversion"/>
  </si>
  <si>
    <t>1인당 면적</t>
    <phoneticPr fontId="5" type="noConversion"/>
  </si>
  <si>
    <t>합계</t>
    <phoneticPr fontId="5" type="noConversion"/>
  </si>
  <si>
    <t>비율</t>
    <phoneticPr fontId="5" type="noConversion"/>
  </si>
  <si>
    <t>합계</t>
    <phoneticPr fontId="7" type="noConversion"/>
  </si>
  <si>
    <t>207동</t>
  </si>
  <si>
    <t>□ 건설중인 건축물 현황</t>
    <phoneticPr fontId="5" type="noConversion"/>
  </si>
  <si>
    <t xml:space="preserve">□ 지역별 최고층 건축물 </t>
    <phoneticPr fontId="5" type="noConversion"/>
  </si>
  <si>
    <t>시도</t>
    <phoneticPr fontId="5" type="noConversion"/>
  </si>
  <si>
    <t xml:space="preserve">건물명 </t>
    <phoneticPr fontId="5" type="noConversion"/>
  </si>
  <si>
    <t>지상층수</t>
    <phoneticPr fontId="5" type="noConversion"/>
  </si>
  <si>
    <t>위치</t>
    <phoneticPr fontId="5" type="noConversion"/>
  </si>
  <si>
    <t>□ 50층 이상 건축물</t>
    <phoneticPr fontId="5" type="noConversion"/>
  </si>
  <si>
    <t>동명칭</t>
    <phoneticPr fontId="3" type="noConversion"/>
  </si>
  <si>
    <t>위치 (시군구)</t>
    <phoneticPr fontId="3" type="noConversion"/>
  </si>
  <si>
    <t>(단위 : 동, ㎡)</t>
    <phoneticPr fontId="3" type="noConversion"/>
  </si>
  <si>
    <t>시도</t>
    <phoneticPr fontId="3" type="noConversion"/>
  </si>
  <si>
    <t>합계</t>
    <phoneticPr fontId="3" type="noConversion"/>
  </si>
  <si>
    <t>기타</t>
    <phoneticPr fontId="3" type="noConversion"/>
  </si>
  <si>
    <t>동수</t>
    <phoneticPr fontId="3" type="noConversion"/>
  </si>
  <si>
    <t>연면적</t>
    <phoneticPr fontId="3" type="noConversion"/>
  </si>
  <si>
    <t>서울특별시</t>
    <phoneticPr fontId="4" type="noConversion"/>
  </si>
  <si>
    <t>부산광역시</t>
    <phoneticPr fontId="4" type="noConversion"/>
  </si>
  <si>
    <t>대구광역시</t>
    <phoneticPr fontId="4" type="noConversion"/>
  </si>
  <si>
    <t>인천광역시</t>
    <phoneticPr fontId="4" type="noConversion"/>
  </si>
  <si>
    <t>광주광역시</t>
    <phoneticPr fontId="4" type="noConversion"/>
  </si>
  <si>
    <t>대전광역시</t>
    <phoneticPr fontId="4" type="noConversion"/>
  </si>
  <si>
    <t>울산광역시</t>
    <phoneticPr fontId="4" type="noConversion"/>
  </si>
  <si>
    <t>세종특별자치시</t>
    <phoneticPr fontId="3" type="noConversion"/>
  </si>
  <si>
    <t>경기도</t>
    <phoneticPr fontId="4" type="noConversion"/>
  </si>
  <si>
    <t>강원도</t>
    <phoneticPr fontId="4" type="noConversion"/>
  </si>
  <si>
    <t>[기준] 기타 : 상업용(주용도) 기준 면적에서 상세용도 합 제외</t>
    <phoneticPr fontId="3" type="noConversion"/>
  </si>
  <si>
    <t>전국</t>
    <phoneticPr fontId="7" type="noConversion"/>
  </si>
  <si>
    <t>경기도</t>
    <phoneticPr fontId="4" type="noConversion"/>
  </si>
  <si>
    <t>강원도</t>
    <phoneticPr fontId="4" type="noConversion"/>
  </si>
  <si>
    <t>충청북도</t>
    <phoneticPr fontId="4" type="noConversion"/>
  </si>
  <si>
    <t>충청남도</t>
    <phoneticPr fontId="4" type="noConversion"/>
  </si>
  <si>
    <t>전라북도</t>
    <phoneticPr fontId="4" type="noConversion"/>
  </si>
  <si>
    <t>전라남도</t>
    <phoneticPr fontId="4" type="noConversion"/>
  </si>
  <si>
    <t>경상북도</t>
    <phoneticPr fontId="4" type="noConversion"/>
  </si>
  <si>
    <t>경상남도</t>
    <phoneticPr fontId="4" type="noConversion"/>
  </si>
  <si>
    <t>제주특별자치도</t>
    <phoneticPr fontId="4" type="noConversion"/>
  </si>
  <si>
    <t>서울특별시</t>
    <phoneticPr fontId="4" type="noConversion"/>
  </si>
  <si>
    <t>부산광역시</t>
    <phoneticPr fontId="4" type="noConversion"/>
  </si>
  <si>
    <t>대구광역시</t>
    <phoneticPr fontId="4" type="noConversion"/>
  </si>
  <si>
    <t>인천광역시</t>
    <phoneticPr fontId="4" type="noConversion"/>
  </si>
  <si>
    <t>광주광역시</t>
    <phoneticPr fontId="4" type="noConversion"/>
  </si>
  <si>
    <t>대전광역시</t>
    <phoneticPr fontId="4" type="noConversion"/>
  </si>
  <si>
    <t>울산광역시</t>
    <phoneticPr fontId="4" type="noConversion"/>
  </si>
  <si>
    <t>세종특별자치시</t>
    <phoneticPr fontId="4" type="noConversion"/>
  </si>
  <si>
    <t>충청북도</t>
    <phoneticPr fontId="4" type="noConversion"/>
  </si>
  <si>
    <t>충청남도</t>
    <phoneticPr fontId="4" type="noConversion"/>
  </si>
  <si>
    <t>전라북도</t>
    <phoneticPr fontId="4" type="noConversion"/>
  </si>
  <si>
    <t>전라남도</t>
    <phoneticPr fontId="4" type="noConversion"/>
  </si>
  <si>
    <t>경상북도</t>
    <phoneticPr fontId="4" type="noConversion"/>
  </si>
  <si>
    <t>경상남도</t>
    <phoneticPr fontId="4" type="noConversion"/>
  </si>
  <si>
    <t>제주특별자치도</t>
    <phoneticPr fontId="4" type="noConversion"/>
  </si>
  <si>
    <t>[기준] 기타 : 사용승일일(항목) 값 누락 또는 오기</t>
    <phoneticPr fontId="3" type="noConversion"/>
  </si>
  <si>
    <t>구분</t>
    <phoneticPr fontId="9" type="noConversion"/>
  </si>
  <si>
    <t>합계</t>
    <phoneticPr fontId="9" type="noConversion"/>
  </si>
  <si>
    <t>주거용</t>
    <phoneticPr fontId="9" type="noConversion"/>
  </si>
  <si>
    <t>상업용</t>
    <phoneticPr fontId="9" type="noConversion"/>
  </si>
  <si>
    <t>공업용</t>
    <phoneticPr fontId="9" type="noConversion"/>
  </si>
  <si>
    <t>문교사회용</t>
    <phoneticPr fontId="9" type="noConversion"/>
  </si>
  <si>
    <t>기타</t>
    <phoneticPr fontId="9" type="noConversion"/>
  </si>
  <si>
    <t>동수</t>
    <phoneticPr fontId="9" type="noConversion"/>
  </si>
  <si>
    <t>연면적</t>
    <phoneticPr fontId="9" type="noConversion"/>
  </si>
  <si>
    <t>전체</t>
    <phoneticPr fontId="9" type="noConversion"/>
  </si>
  <si>
    <t>10년미만</t>
    <phoneticPr fontId="3" type="noConversion"/>
  </si>
  <si>
    <t>10 ~ 15년 미만</t>
    <phoneticPr fontId="3" type="noConversion"/>
  </si>
  <si>
    <t>15 ~ 20년 미만</t>
    <phoneticPr fontId="3" type="noConversion"/>
  </si>
  <si>
    <t>20 ~ 25년 미만</t>
    <phoneticPr fontId="3" type="noConversion"/>
  </si>
  <si>
    <t>25 ~ 30년 미만</t>
    <phoneticPr fontId="3" type="noConversion"/>
  </si>
  <si>
    <t>30 ~ 35년 미만</t>
    <phoneticPr fontId="3" type="noConversion"/>
  </si>
  <si>
    <t>35년 이상</t>
    <phoneticPr fontId="3" type="noConversion"/>
  </si>
  <si>
    <t>서울특별시</t>
    <phoneticPr fontId="3" type="noConversion"/>
  </si>
  <si>
    <t>부산광역시</t>
    <phoneticPr fontId="3" type="noConversion"/>
  </si>
  <si>
    <t>대구광역시</t>
    <phoneticPr fontId="3" type="noConversion"/>
  </si>
  <si>
    <t>인천광역시</t>
    <phoneticPr fontId="3" type="noConversion"/>
  </si>
  <si>
    <t>광주광역시</t>
    <phoneticPr fontId="3" type="noConversion"/>
  </si>
  <si>
    <t>대전광역시</t>
    <phoneticPr fontId="3" type="noConversion"/>
  </si>
  <si>
    <t>울산광역시</t>
    <phoneticPr fontId="3" type="noConversion"/>
  </si>
  <si>
    <t>경기도</t>
    <phoneticPr fontId="3" type="noConversion"/>
  </si>
  <si>
    <t>강원도</t>
    <phoneticPr fontId="3" type="noConversion"/>
  </si>
  <si>
    <t>충청북도</t>
    <phoneticPr fontId="3" type="noConversion"/>
  </si>
  <si>
    <t>충청남도</t>
    <phoneticPr fontId="3" type="noConversion"/>
  </si>
  <si>
    <t>전라북도</t>
    <phoneticPr fontId="3" type="noConversion"/>
  </si>
  <si>
    <t>전라남도</t>
    <phoneticPr fontId="3" type="noConversion"/>
  </si>
  <si>
    <t>경상북도</t>
    <phoneticPr fontId="3" type="noConversion"/>
  </si>
  <si>
    <t>경상남도</t>
    <phoneticPr fontId="3" type="noConversion"/>
  </si>
  <si>
    <t>제주특별자치도</t>
    <phoneticPr fontId="3" type="noConversion"/>
  </si>
  <si>
    <t>[기준] 기간산출방식 : 말소일 - 사용승인일</t>
    <phoneticPr fontId="3" type="noConversion"/>
  </si>
  <si>
    <t>전체</t>
    <phoneticPr fontId="3" type="noConversion"/>
  </si>
  <si>
    <t>건수</t>
    <phoneticPr fontId="3" type="noConversion"/>
  </si>
  <si>
    <t>□ 시도별 용도변화 현황</t>
    <phoneticPr fontId="3" type="noConversion"/>
  </si>
  <si>
    <t>기존용도</t>
    <phoneticPr fontId="3" type="noConversion"/>
  </si>
  <si>
    <t>변경용도</t>
    <phoneticPr fontId="3" type="noConversion"/>
  </si>
  <si>
    <t>어떤용도가 많이 바뀌었나?</t>
    <phoneticPr fontId="3" type="noConversion"/>
  </si>
  <si>
    <t>비율</t>
    <phoneticPr fontId="3" type="noConversion"/>
  </si>
  <si>
    <t>어떤용도로 많이 바뀌었나?</t>
    <phoneticPr fontId="3" type="noConversion"/>
  </si>
  <si>
    <t>[기준] 기타 : 주거용(주용도) 기준 면적에서 상세용도 합 제외</t>
    <phoneticPr fontId="3" type="noConversion"/>
  </si>
  <si>
    <t>시도</t>
    <phoneticPr fontId="3" type="noConversion"/>
  </si>
  <si>
    <t>합계</t>
    <phoneticPr fontId="3" type="noConversion"/>
  </si>
  <si>
    <t>단독주택</t>
    <phoneticPr fontId="3" type="noConversion"/>
  </si>
  <si>
    <t>다중주택</t>
    <phoneticPr fontId="3" type="noConversion"/>
  </si>
  <si>
    <t>다가구주택</t>
    <phoneticPr fontId="3" type="noConversion"/>
  </si>
  <si>
    <t>공관</t>
    <phoneticPr fontId="3" type="noConversion"/>
  </si>
  <si>
    <t>아파트</t>
    <phoneticPr fontId="3" type="noConversion"/>
  </si>
  <si>
    <t>연립주택</t>
    <phoneticPr fontId="3" type="noConversion"/>
  </si>
  <si>
    <t>다세대</t>
    <phoneticPr fontId="3" type="noConversion"/>
  </si>
  <si>
    <t>기숙사</t>
    <phoneticPr fontId="3" type="noConversion"/>
  </si>
  <si>
    <t>기타</t>
    <phoneticPr fontId="3" type="noConversion"/>
  </si>
  <si>
    <t>동수</t>
    <phoneticPr fontId="3" type="noConversion"/>
  </si>
  <si>
    <t>연면적</t>
    <phoneticPr fontId="3" type="noConversion"/>
  </si>
  <si>
    <t>전국</t>
    <phoneticPr fontId="3" type="noConversion"/>
  </si>
  <si>
    <t>서울특별시</t>
    <phoneticPr fontId="4" type="noConversion"/>
  </si>
  <si>
    <t>부산광역시</t>
    <phoneticPr fontId="4" type="noConversion"/>
  </si>
  <si>
    <t>대구광역시</t>
    <phoneticPr fontId="4" type="noConversion"/>
  </si>
  <si>
    <t>인천광역시</t>
    <phoneticPr fontId="4" type="noConversion"/>
  </si>
  <si>
    <t>광주광역시</t>
    <phoneticPr fontId="4" type="noConversion"/>
  </si>
  <si>
    <t>대전광역시</t>
    <phoneticPr fontId="4" type="noConversion"/>
  </si>
  <si>
    <t>울산광역시</t>
    <phoneticPr fontId="4" type="noConversion"/>
  </si>
  <si>
    <t>세종특별자치시</t>
    <phoneticPr fontId="3" type="noConversion"/>
  </si>
  <si>
    <t>경기도</t>
    <phoneticPr fontId="4" type="noConversion"/>
  </si>
  <si>
    <t>강원도</t>
    <phoneticPr fontId="4" type="noConversion"/>
  </si>
  <si>
    <t>충청북도</t>
    <phoneticPr fontId="4" type="noConversion"/>
  </si>
  <si>
    <t>충청남도</t>
    <phoneticPr fontId="4" type="noConversion"/>
  </si>
  <si>
    <t>전라북도</t>
    <phoneticPr fontId="4" type="noConversion"/>
  </si>
  <si>
    <t>전라남도</t>
    <phoneticPr fontId="4" type="noConversion"/>
  </si>
  <si>
    <t>경상북도</t>
    <phoneticPr fontId="4" type="noConversion"/>
  </si>
  <si>
    <t>경상남도</t>
    <phoneticPr fontId="4" type="noConversion"/>
  </si>
  <si>
    <t>제주특별자치도</t>
    <phoneticPr fontId="4" type="noConversion"/>
  </si>
  <si>
    <t>온의 롯데캐슬 스카이클래스</t>
  </si>
  <si>
    <t>메트로시티 2단지</t>
  </si>
  <si>
    <t>해운대 힐스테이트 위브</t>
  </si>
  <si>
    <t>티-102동</t>
  </si>
  <si>
    <t>티-202동</t>
  </si>
  <si>
    <t>삼한골든뷰 센트럴파크</t>
  </si>
  <si>
    <t>시군구</t>
    <phoneticPr fontId="3" type="noConversion"/>
  </si>
  <si>
    <t>인구</t>
    <phoneticPr fontId="3" type="noConversion"/>
  </si>
  <si>
    <t>전체 건축물</t>
    <phoneticPr fontId="3" type="noConversion"/>
  </si>
  <si>
    <t>주거용 건축물</t>
    <phoneticPr fontId="3" type="noConversion"/>
  </si>
  <si>
    <t>건축물 연면적</t>
    <phoneticPr fontId="3" type="noConversion"/>
  </si>
  <si>
    <t>1인당 면적</t>
    <phoneticPr fontId="3" type="noConversion"/>
  </si>
  <si>
    <t>주거용 연면적</t>
    <phoneticPr fontId="3" type="noConversion"/>
  </si>
  <si>
    <t>* 용도변경 건수 순위 50위 이상</t>
    <phoneticPr fontId="3" type="noConversion"/>
  </si>
  <si>
    <t>순위</t>
    <phoneticPr fontId="3" type="noConversion"/>
  </si>
  <si>
    <t>건수</t>
    <phoneticPr fontId="3" type="noConversion"/>
  </si>
  <si>
    <t>□ 기존 층 용도</t>
    <phoneticPr fontId="3" type="noConversion"/>
  </si>
  <si>
    <t>□ 변경 층 용도</t>
    <phoneticPr fontId="3" type="noConversion"/>
  </si>
  <si>
    <t>용도</t>
    <phoneticPr fontId="3" type="noConversion"/>
  </si>
  <si>
    <t>비중</t>
    <phoneticPr fontId="3" type="noConversion"/>
  </si>
  <si>
    <t>* 용도변경 건수 순위 50위 이상</t>
    <phoneticPr fontId="3" type="noConversion"/>
  </si>
  <si>
    <t>건축물대장</t>
  </si>
  <si>
    <t>일산 요진 와이시티</t>
  </si>
  <si>
    <t>래미안 첼리투스</t>
  </si>
  <si>
    <t>롯데캐슬 캠퍼스타운</t>
  </si>
  <si>
    <t>e편한세상 광양</t>
  </si>
  <si>
    <t>101</t>
  </si>
  <si>
    <t>103</t>
  </si>
  <si>
    <t>롯데월드타워앤드롯데월드몰</t>
  </si>
  <si>
    <t>월드타워동</t>
  </si>
  <si>
    <t>포스코타워-송도</t>
  </si>
  <si>
    <t>부산송도 주상복합</t>
  </si>
  <si>
    <t>공동주택A동</t>
  </si>
  <si>
    <t>협성르네상스</t>
  </si>
  <si>
    <t>공동주택B동</t>
  </si>
  <si>
    <t>기타</t>
    <phoneticPr fontId="3" type="noConversion"/>
  </si>
  <si>
    <t>디동</t>
  </si>
  <si>
    <t>송도아트윈푸르지오101</t>
  </si>
  <si>
    <t>송도아트윈푸르지오102</t>
  </si>
  <si>
    <t>105</t>
  </si>
  <si>
    <t>201</t>
  </si>
  <si>
    <t>노후 건축물 연면적</t>
    <phoneticPr fontId="3" type="noConversion"/>
  </si>
  <si>
    <t>노후 건축물 비율(%)</t>
    <phoneticPr fontId="3" type="noConversion"/>
  </si>
  <si>
    <t>엘시티</t>
  </si>
  <si>
    <t>랜드마크타워동</t>
  </si>
  <si>
    <t>타워비동</t>
  </si>
  <si>
    <t>타워에이동</t>
  </si>
  <si>
    <t>수성 범어W</t>
  </si>
  <si>
    <t>호반 써밋 광주</t>
  </si>
  <si>
    <t>[1] 자료기준일 : 2020.12.31</t>
    <phoneticPr fontId="13" type="noConversion"/>
  </si>
  <si>
    <t xml:space="preserve">  2. 사용승인일 : ~ 2020.12.31</t>
    <phoneticPr fontId="13" type="noConversion"/>
  </si>
  <si>
    <t xml:space="preserve">    2.1 (멸실건축물) 말소일 : 2020.1.1 ~ 2020.12.31</t>
    <phoneticPr fontId="13" type="noConversion"/>
  </si>
  <si>
    <t>1. 2020년 용도별 건축물 현황</t>
  </si>
  <si>
    <t>2. 2020년 주거용 건축물 현황</t>
  </si>
  <si>
    <t>3. 2020년 상업용 건축물 현황</t>
  </si>
  <si>
    <t>4. 2020년 고층 건축물 현황</t>
  </si>
  <si>
    <t>5. 2020년 노후 건축물 현황</t>
  </si>
  <si>
    <t>6. 2020년 멸실 건축물 용도별 현황</t>
  </si>
  <si>
    <t xml:space="preserve">7. 2020년 1인당 건축물 현황 </t>
  </si>
  <si>
    <t>8. 2020년 국토면적 대비 건축물 현황</t>
  </si>
  <si>
    <t>9. 2020년 건축물 용도변화 현황</t>
  </si>
  <si>
    <t>9-3. 2020년 건축물 층별 용도변화 현황</t>
  </si>
  <si>
    <t>9-2. 2020년 건축물 층별 용도변화 현황</t>
  </si>
  <si>
    <t>9-1. 2020년 건축물 층별 용도변화 현황</t>
  </si>
  <si>
    <t xml:space="preserve">7-2. 2020년 1인당 건축물 현황(시군구별) </t>
  </si>
  <si>
    <t xml:space="preserve">7-1. 2020년 1인당 건축물 현황(시도별) </t>
  </si>
  <si>
    <t>5-2. 2020년 30년이상 노후 건축물 현황(시군구별)</t>
  </si>
  <si>
    <t>5-1. 2020년 노후 건축물 현황</t>
  </si>
  <si>
    <t>[기준] 10년미만(2012년-2020년), 10년이상-15년미만(2007년-2011년), 15년이상-20년미만(2002년-2006년)</t>
  </si>
  <si>
    <t>[기준] 10년미만(2012년-2020년), 10년이상-15년미만(2007년-2011년), 15년이상-20년미만(2002년-2006년)</t>
    <phoneticPr fontId="8" type="noConversion"/>
  </si>
  <si>
    <t xml:space="preserve">          20년이상-25년미만(1997년-2001년), 25년이상-30년미만(1992년-1996년), 30년이상-35면미만(1987년-1991년), 35년이상(~1986년)</t>
  </si>
  <si>
    <t xml:space="preserve">          20년이상-25년미만(1997년-2001년), 25년이상-30년미만(1992년-1996년), 30년이상-35면미만(1987년-1991년), 35년이상(~1986년)</t>
    <phoneticPr fontId="3" type="noConversion"/>
  </si>
  <si>
    <t>[기준] 노후 건축물 : 사용승인 30년이상 경과(~1987년)</t>
    <phoneticPr fontId="3" type="noConversion"/>
  </si>
  <si>
    <t>부산광역시 해운대구 중동 1829번지</t>
  </si>
  <si>
    <t>파크원</t>
  </si>
  <si>
    <t>타워1</t>
  </si>
  <si>
    <t>서울특별시 영등포구 여의도동 22번지</t>
  </si>
  <si>
    <t>부산광역시 남구 용호동 954번지</t>
  </si>
  <si>
    <t>인천광역시 연수구 송도동 6-9번지</t>
  </si>
  <si>
    <t>경기도 부천시 중동 1116번지</t>
  </si>
  <si>
    <t>현대자동차부지 특별계획구역 복합시설(GBC) 신축사업</t>
  </si>
  <si>
    <t>업무시설1</t>
  </si>
  <si>
    <t>서울특별시 강남구 삼성동 167번지</t>
  </si>
  <si>
    <t>부산광역시 서구 암남동 123-15번지</t>
  </si>
  <si>
    <t>부산광역시 동구 초량동 블록 부산항(북항) 재개발단지지구 D-1블록블록</t>
  </si>
  <si>
    <t>대구광역시 수성구 범어동 189-2번지</t>
  </si>
  <si>
    <t>호반써밋광주</t>
  </si>
  <si>
    <t>광주광역시 서구 광천동 896번지</t>
  </si>
  <si>
    <t>대전광역시 대덕구 석봉동 770번지</t>
  </si>
  <si>
    <t>새샘마을 7단지</t>
  </si>
  <si>
    <t>703동</t>
  </si>
  <si>
    <t>세종특별자치시  소담동 539번지</t>
  </si>
  <si>
    <t>강원도 춘천시 온의동 590번지</t>
  </si>
  <si>
    <t>청주행정타운 코아루휴티스</t>
  </si>
  <si>
    <t>충청북도 청주시 상당구 북문로3가 123번지</t>
  </si>
  <si>
    <t>대방 디엠시티</t>
  </si>
  <si>
    <t>전라북도 전주시 덕진구 장동 1111번지</t>
  </si>
  <si>
    <t>전라남도 광양시 중동 1309-1번지</t>
  </si>
  <si>
    <t>경상남도 창원시 마산회원구 양덕동 84-14번지</t>
  </si>
  <si>
    <t>제주 드림타워 복합리조트</t>
  </si>
  <si>
    <t>제주특별자치도 제주시 노형동 925번지</t>
  </si>
  <si>
    <t>부산광역시 남구 문현동 1229-1번지</t>
  </si>
  <si>
    <t>인천광역시 연수구 송도동 33-1번지</t>
  </si>
  <si>
    <t>경기도 고양시 일산동구 백석동 1237번지</t>
  </si>
  <si>
    <t>경기도 고양시 일산서구 탄현동 1640번지</t>
  </si>
  <si>
    <t>부산광역시 부산진구 범전동 450번지</t>
  </si>
  <si>
    <t>인천광역시 서구 청라동 150-1번지</t>
  </si>
  <si>
    <t>인천광역시 서구 청라동 154-1번지</t>
  </si>
  <si>
    <t>서울특별시 용산구 이촌동 436번지</t>
  </si>
  <si>
    <t>인천광역시 연수구 송도동 149번지</t>
  </si>
  <si>
    <t>서울특별시 영등포구 여의도동 23번지</t>
  </si>
  <si>
    <t>인천광역시 서구 청라동 164-1번지</t>
  </si>
  <si>
    <t>타워2</t>
  </si>
  <si>
    <t>부산광역시 해운대구 중동 1818번지</t>
  </si>
  <si>
    <t>인천광역시 미추홀구 용현동 659번지</t>
  </si>
  <si>
    <t>인천광역시 미추홀구 학익동 732-3번지</t>
  </si>
  <si>
    <t>인천광역시 남동구 논현동 751-1번지</t>
  </si>
  <si>
    <t>서울특별시 영등포구 여의도동 28-1번지</t>
  </si>
  <si>
    <t>인천광역시 서구 청라동 159-1번지</t>
  </si>
  <si>
    <t>인천광역시 남동구 논현동 766-1번지</t>
  </si>
  <si>
    <t>부산광역시 해운대구 재송동 1197번지</t>
  </si>
  <si>
    <t>해운대 두산위브더샵니스</t>
  </si>
  <si>
    <t>더샵유</t>
  </si>
  <si>
    <t>수성 SK 리더샵뷰</t>
  </si>
  <si>
    <t>두산 위브 더샵제니스</t>
  </si>
  <si>
    <t>더샵 센텀스타</t>
  </si>
  <si>
    <t>일산 두산위브더샵니스</t>
  </si>
  <si>
    <t>두산위브더샵니스</t>
  </si>
  <si>
    <t>인천 소래논현구역 C10블록 에코메트로 3차 더샵타워</t>
  </si>
  <si>
    <t>더샵래식500</t>
  </si>
  <si>
    <t>더샵센텀파크2차아파트</t>
  </si>
  <si>
    <t>[기준] 인구수 : 행정안전부 2020년 12월 주민등록 인구 및 세대현황 참조(https://jumin.mois.go.kr)</t>
    <phoneticPr fontId="22" type="noConversion"/>
  </si>
  <si>
    <r>
      <t>[기준] 국토면적 : 국가통계포털 행정구역별</t>
    </r>
    <r>
      <rPr>
        <sz val="12"/>
        <color rgb="FF0000FF"/>
        <rFont val="MS Gothic"/>
        <family val="3"/>
        <charset val="128"/>
      </rPr>
      <t>・</t>
    </r>
    <r>
      <rPr>
        <sz val="12"/>
        <color rgb="FF0000FF"/>
        <rFont val="돋움"/>
        <family val="3"/>
        <charset val="129"/>
      </rPr>
      <t xml:space="preserve">지목별 국토이용현황(2019년 기준) 참고(https://kosis.kr/) </t>
    </r>
    <phoneticPr fontId="3" type="noConversion"/>
  </si>
  <si>
    <t/>
  </si>
  <si>
    <t>서울</t>
  </si>
  <si>
    <t>부산</t>
  </si>
  <si>
    <t>대구</t>
  </si>
  <si>
    <t>인천</t>
  </si>
  <si>
    <t>광주</t>
  </si>
  <si>
    <t>대전</t>
  </si>
  <si>
    <t>울산</t>
  </si>
  <si>
    <t>세종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</si>
  <si>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</si>
  <si>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</si>
  <si>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</si>
  <si>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</si>
  <si>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</si>
  <si>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</si>
  <si>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</si>
  <si>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</si>
  <si>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</si>
  <si>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>종로구</t>
  </si>
  <si>
    <t>중구</t>
  </si>
  <si>
    <t>용산구</t>
  </si>
  <si>
    <t>성동구</t>
  </si>
  <si>
    <t>광진구</t>
  </si>
  <si>
    <t>동대문구</t>
  </si>
  <si>
    <t>중랑구</t>
  </si>
  <si>
    <t>성북구</t>
  </si>
  <si>
    <t>강북구</t>
  </si>
  <si>
    <t>도봉구</t>
  </si>
  <si>
    <t>노원구</t>
  </si>
  <si>
    <t>은평구</t>
  </si>
  <si>
    <t>서대문구</t>
  </si>
  <si>
    <t>마포구</t>
  </si>
  <si>
    <t>양천구</t>
  </si>
  <si>
    <t>강서구</t>
  </si>
  <si>
    <t>구로구</t>
  </si>
  <si>
    <t>금천구</t>
  </si>
  <si>
    <t>영등포구</t>
  </si>
  <si>
    <t>동작구</t>
  </si>
  <si>
    <t>관악구</t>
  </si>
  <si>
    <t>서초구</t>
  </si>
  <si>
    <t>강남구</t>
  </si>
  <si>
    <t>송파구</t>
  </si>
  <si>
    <t>강동구</t>
  </si>
  <si>
    <t>서구</t>
  </si>
  <si>
    <t>동구</t>
  </si>
  <si>
    <t>영도구</t>
  </si>
  <si>
    <t>부산진구</t>
  </si>
  <si>
    <t>동래구</t>
  </si>
  <si>
    <t>남구</t>
  </si>
  <si>
    <t>북구</t>
  </si>
  <si>
    <t>해운대구</t>
  </si>
  <si>
    <t>사하구</t>
  </si>
  <si>
    <t>금정구</t>
  </si>
  <si>
    <t>연제구</t>
  </si>
  <si>
    <t>수영구</t>
  </si>
  <si>
    <t>사상구</t>
  </si>
  <si>
    <t>기장군</t>
  </si>
  <si>
    <t>수성구</t>
  </si>
  <si>
    <t>달서구</t>
  </si>
  <si>
    <t>달성군</t>
  </si>
  <si>
    <t>미추홀구</t>
  </si>
  <si>
    <t>연수구</t>
  </si>
  <si>
    <t>남동구</t>
  </si>
  <si>
    <t>부평구</t>
  </si>
  <si>
    <t>계양구</t>
  </si>
  <si>
    <t>강화군</t>
  </si>
  <si>
    <t>옹진군</t>
  </si>
  <si>
    <t>광산구</t>
  </si>
  <si>
    <t>유성구</t>
  </si>
  <si>
    <t>대덕구</t>
  </si>
  <si>
    <t>울주군</t>
  </si>
  <si>
    <t>수원시 장안구</t>
  </si>
  <si>
    <t>수원시 권선구</t>
  </si>
  <si>
    <t>수원시 팔달구</t>
  </si>
  <si>
    <t>수원시 영통구</t>
  </si>
  <si>
    <t>성남시 수정구</t>
  </si>
  <si>
    <t>성남시 중원구</t>
  </si>
  <si>
    <t>성남시 분당구</t>
  </si>
  <si>
    <t>의정부시</t>
  </si>
  <si>
    <t>안양시 만안구</t>
  </si>
  <si>
    <t>안양시 동안구</t>
  </si>
  <si>
    <t>부천시</t>
  </si>
  <si>
    <t>광명시</t>
  </si>
  <si>
    <t>평택시</t>
  </si>
  <si>
    <t>동두천시</t>
  </si>
  <si>
    <t>안산시 상록구</t>
  </si>
  <si>
    <t>안산시 단원구</t>
  </si>
  <si>
    <t>고양시 덕양구</t>
  </si>
  <si>
    <t>고양시 일산동구</t>
  </si>
  <si>
    <t>고양시 일산서구</t>
  </si>
  <si>
    <t>과천시</t>
  </si>
  <si>
    <t>구리시</t>
  </si>
  <si>
    <t>남양주시</t>
  </si>
  <si>
    <t>오산시</t>
  </si>
  <si>
    <t>시흥시</t>
  </si>
  <si>
    <t>군포시</t>
  </si>
  <si>
    <t>의왕시</t>
  </si>
  <si>
    <t>하남시</t>
  </si>
  <si>
    <t>용인시 처인구</t>
  </si>
  <si>
    <t>용인시 기흥구</t>
  </si>
  <si>
    <t>용인시 수지구</t>
  </si>
  <si>
    <t>파주시</t>
  </si>
  <si>
    <t>이천시</t>
  </si>
  <si>
    <t>안성시</t>
  </si>
  <si>
    <t>김포시</t>
  </si>
  <si>
    <t>화성시</t>
  </si>
  <si>
    <t>광주시</t>
  </si>
  <si>
    <t>양주시</t>
  </si>
  <si>
    <t>포천시</t>
  </si>
  <si>
    <t>여주시</t>
  </si>
  <si>
    <t>연천군</t>
  </si>
  <si>
    <t>가평군</t>
  </si>
  <si>
    <t>양평군</t>
  </si>
  <si>
    <t>춘천시</t>
  </si>
  <si>
    <t>원주시</t>
  </si>
  <si>
    <t>강릉시</t>
  </si>
  <si>
    <t>동해시</t>
  </si>
  <si>
    <t>태백시</t>
  </si>
  <si>
    <t>속초시</t>
  </si>
  <si>
    <t>삼척시</t>
  </si>
  <si>
    <t>홍천군</t>
  </si>
  <si>
    <t>횡성군</t>
  </si>
  <si>
    <t>영월군</t>
  </si>
  <si>
    <t>평창군</t>
  </si>
  <si>
    <t>정선군</t>
  </si>
  <si>
    <t>철원군</t>
  </si>
  <si>
    <t>화천군</t>
  </si>
  <si>
    <t>양구군</t>
  </si>
  <si>
    <t>인제군</t>
  </si>
  <si>
    <t>고성군</t>
  </si>
  <si>
    <t>양양군</t>
  </si>
  <si>
    <t>청주시 상당구</t>
  </si>
  <si>
    <t>청주시 서원구</t>
  </si>
  <si>
    <t>청주시 흥덕구</t>
  </si>
  <si>
    <t>청주시 청원구</t>
  </si>
  <si>
    <t>충주시</t>
  </si>
  <si>
    <t>제천시</t>
  </si>
  <si>
    <t>보은군</t>
  </si>
  <si>
    <t>옥천군</t>
  </si>
  <si>
    <t>영동군</t>
  </si>
  <si>
    <t>증평군</t>
  </si>
  <si>
    <t>진천군</t>
  </si>
  <si>
    <t>괴산군</t>
  </si>
  <si>
    <t>음성군</t>
  </si>
  <si>
    <t>단양군</t>
  </si>
  <si>
    <t>천안시</t>
  </si>
  <si>
    <t>천안시 동남구</t>
  </si>
  <si>
    <t>천안시 서북구</t>
  </si>
  <si>
    <t>공주시</t>
  </si>
  <si>
    <t>보령시</t>
  </si>
  <si>
    <t>아산시</t>
  </si>
  <si>
    <t>서산시</t>
  </si>
  <si>
    <t>논산시</t>
  </si>
  <si>
    <t>계룡시</t>
  </si>
  <si>
    <t>당진시</t>
  </si>
  <si>
    <t>금산군</t>
  </si>
  <si>
    <t>부여군</t>
  </si>
  <si>
    <t>서천군</t>
  </si>
  <si>
    <t>청양군</t>
  </si>
  <si>
    <t>홍성군</t>
  </si>
  <si>
    <t>예산군</t>
  </si>
  <si>
    <t>태안군</t>
  </si>
  <si>
    <t>전주시 완산구</t>
  </si>
  <si>
    <t>전주시 덕진구</t>
  </si>
  <si>
    <t>군산시</t>
  </si>
  <si>
    <t>익산시</t>
  </si>
  <si>
    <t>정읍시</t>
  </si>
  <si>
    <t>남원시</t>
  </si>
  <si>
    <t>김제시</t>
  </si>
  <si>
    <t>완주군</t>
  </si>
  <si>
    <t>진안군</t>
  </si>
  <si>
    <t>무주군</t>
  </si>
  <si>
    <t>장수군</t>
  </si>
  <si>
    <t>임실군</t>
  </si>
  <si>
    <t>순창군</t>
  </si>
  <si>
    <t>고창군</t>
  </si>
  <si>
    <t>부안군</t>
  </si>
  <si>
    <t>목포시</t>
  </si>
  <si>
    <t>여수시</t>
  </si>
  <si>
    <t>순천시</t>
  </si>
  <si>
    <t>나주시</t>
  </si>
  <si>
    <t>광양시</t>
  </si>
  <si>
    <t>담양군</t>
  </si>
  <si>
    <t>곡성군</t>
  </si>
  <si>
    <t>구례군</t>
  </si>
  <si>
    <t>고흥군</t>
  </si>
  <si>
    <t>보성군</t>
  </si>
  <si>
    <t>화순군</t>
  </si>
  <si>
    <t>장흥군</t>
  </si>
  <si>
    <t>강진군</t>
  </si>
  <si>
    <t>해남군</t>
  </si>
  <si>
    <t>영암군</t>
  </si>
  <si>
    <t>무안군</t>
  </si>
  <si>
    <t>함평군</t>
  </si>
  <si>
    <t>영광군</t>
  </si>
  <si>
    <t>장성군</t>
  </si>
  <si>
    <t>완도군</t>
  </si>
  <si>
    <t>진도군</t>
  </si>
  <si>
    <t>신안군</t>
  </si>
  <si>
    <t>포항시 남구</t>
  </si>
  <si>
    <t>포항시 북구</t>
  </si>
  <si>
    <t>경주시</t>
  </si>
  <si>
    <t>김천시</t>
  </si>
  <si>
    <t>안동시</t>
  </si>
  <si>
    <t>구미시</t>
  </si>
  <si>
    <t>영주시</t>
  </si>
  <si>
    <t>영천시</t>
  </si>
  <si>
    <t>상주시</t>
  </si>
  <si>
    <t>문경시</t>
  </si>
  <si>
    <t>경산시</t>
  </si>
  <si>
    <t>군위군</t>
  </si>
  <si>
    <t>의성군</t>
  </si>
  <si>
    <t>청송군</t>
  </si>
  <si>
    <t>영양군</t>
  </si>
  <si>
    <t>영덕군</t>
  </si>
  <si>
    <t>청도군</t>
  </si>
  <si>
    <t>고령군</t>
  </si>
  <si>
    <t>성주군</t>
  </si>
  <si>
    <t>칠곡군</t>
  </si>
  <si>
    <t>예천군</t>
  </si>
  <si>
    <t>봉화군</t>
  </si>
  <si>
    <t>울진군</t>
  </si>
  <si>
    <t>울릉군</t>
  </si>
  <si>
    <t>창원시 의창구</t>
  </si>
  <si>
    <t>창원시 성산구</t>
  </si>
  <si>
    <t>창원시 마산합포구</t>
  </si>
  <si>
    <t>창원시 마산회원구</t>
  </si>
  <si>
    <t>창원시 진해구</t>
  </si>
  <si>
    <t>진주시</t>
  </si>
  <si>
    <t>통영시</t>
  </si>
  <si>
    <t>사천시</t>
  </si>
  <si>
    <t>김해시</t>
  </si>
  <si>
    <t>밀양시</t>
  </si>
  <si>
    <t>거제시</t>
  </si>
  <si>
    <t>양산시</t>
  </si>
  <si>
    <t>의령군</t>
  </si>
  <si>
    <t>함안군</t>
  </si>
  <si>
    <t>창녕군</t>
  </si>
  <si>
    <t>남해군</t>
  </si>
  <si>
    <t>하동군</t>
  </si>
  <si>
    <t>산청군</t>
  </si>
  <si>
    <t>함양군</t>
  </si>
  <si>
    <t>거창군</t>
  </si>
  <si>
    <t>합천군</t>
  </si>
  <si>
    <t>제주시</t>
  </si>
  <si>
    <t>서귀포시</t>
  </si>
  <si>
    <t>서울특별시</t>
  </si>
  <si>
    <t>경기도</t>
  </si>
  <si>
    <t>부산광역시</t>
  </si>
  <si>
    <t>대구광역시</t>
  </si>
  <si>
    <t>전라북도</t>
  </si>
  <si>
    <t>강원도</t>
  </si>
  <si>
    <t>충청남도</t>
  </si>
  <si>
    <t>경상북도</t>
  </si>
  <si>
    <t>대전광역시</t>
  </si>
  <si>
    <t>인천광역시</t>
  </si>
  <si>
    <t>전라남도</t>
  </si>
  <si>
    <t>경상남도</t>
  </si>
  <si>
    <t>광주광역시</t>
  </si>
  <si>
    <t>단독주택</t>
  </si>
  <si>
    <t>소매점</t>
  </si>
  <si>
    <t>다세대주택</t>
  </si>
  <si>
    <t>다가구주택</t>
  </si>
  <si>
    <t>창고</t>
  </si>
  <si>
    <t>사무소</t>
  </si>
  <si>
    <t>기타동식물관련시설</t>
  </si>
  <si>
    <t>고시원</t>
  </si>
  <si>
    <t>일반공장</t>
  </si>
  <si>
    <t>제조업소</t>
  </si>
  <si>
    <t>일반음식점</t>
  </si>
  <si>
    <t>학원</t>
  </si>
  <si>
    <t>축사</t>
  </si>
  <si>
    <t>다중주택</t>
  </si>
  <si>
    <t>휴게음식점</t>
  </si>
  <si>
    <t>오피스텔</t>
  </si>
  <si>
    <t>폐기물재활용시설</t>
  </si>
  <si>
    <t>생활숙박시설</t>
  </si>
  <si>
    <t>의원</t>
  </si>
  <si>
    <t>기타제1종근린생활시설</t>
  </si>
  <si>
    <t>기타제2종근린생활시설</t>
  </si>
  <si>
    <t>기타사무소</t>
  </si>
  <si>
    <t>기타창고시설</t>
  </si>
  <si>
    <t>기타공장</t>
  </si>
  <si>
    <t>일반창고</t>
  </si>
  <si>
    <t>여관</t>
  </si>
  <si>
    <t>영유아보육시설</t>
  </si>
  <si>
    <t>독서실</t>
  </si>
  <si>
    <t>기타일반업무시설</t>
  </si>
  <si>
    <t>노인복지시설</t>
  </si>
  <si>
    <t>기타교육연구시설</t>
  </si>
  <si>
    <t>유치원</t>
  </si>
  <si>
    <t>유흥주점</t>
  </si>
  <si>
    <t>병원</t>
  </si>
  <si>
    <t>기타교육연구및복지시설</t>
  </si>
  <si>
    <t>일반게임제공업의시설</t>
  </si>
  <si>
    <t>기타공공시설</t>
  </si>
  <si>
    <t>기타근린생활시설</t>
  </si>
  <si>
    <t>당구장</t>
  </si>
  <si>
    <t>기타일반숙박시설</t>
  </si>
  <si>
    <t>주차장</t>
  </si>
  <si>
    <t>이(미)용원</t>
  </si>
  <si>
    <t>수리점</t>
  </si>
  <si>
    <t>교회</t>
  </si>
  <si>
    <t>노래연습장</t>
  </si>
  <si>
    <t>부대시설</t>
  </si>
  <si>
    <t>물품 제조공장</t>
  </si>
  <si>
    <t>기숙사</t>
  </si>
  <si>
    <t>미용원</t>
  </si>
  <si>
    <t>인터넷컴퓨터게임시설제공업소</t>
  </si>
  <si>
    <t>교습소</t>
  </si>
  <si>
    <t>일반숙박시설</t>
  </si>
  <si>
    <t>한의원</t>
  </si>
  <si>
    <t>체력단련장</t>
  </si>
  <si>
    <t>요양병원</t>
  </si>
  <si>
    <t>청소년게임제공업소</t>
  </si>
  <si>
    <t>골프연습장</t>
  </si>
  <si>
    <t>치과의원</t>
  </si>
  <si>
    <t>교육원</t>
  </si>
  <si>
    <t>호스텔</t>
  </si>
  <si>
    <t>정비공장</t>
  </si>
  <si>
    <t>초등학교</t>
  </si>
  <si>
    <t>기타종교집회장</t>
  </si>
  <si>
    <t>단독주택</t>
    <phoneticPr fontId="21" type="noConversion"/>
  </si>
  <si>
    <t>소매점</t>
    <phoneticPr fontId="21" type="noConversion"/>
  </si>
  <si>
    <t>사무소</t>
    <phoneticPr fontId="21" type="noConversion"/>
  </si>
  <si>
    <t>일반음식점</t>
    <phoneticPr fontId="21" type="noConversion"/>
  </si>
  <si>
    <t>사무소(제2종근린생활시설)</t>
  </si>
  <si>
    <t>사무소(제1종근린생활시설)</t>
  </si>
  <si>
    <t>사무소(제2종근린생활시설)</t>
    <phoneticPr fontId="21" type="noConversion"/>
  </si>
  <si>
    <t>사무소(업무시설)</t>
    <phoneticPr fontId="21" type="noConversion"/>
  </si>
  <si>
    <t>사무소(제2종근린생활시설)</t>
    <phoneticPr fontId="21" type="noConversion"/>
  </si>
  <si>
    <t>사무소(제2종근린생활시설)</t>
    <phoneticPr fontId="21" type="noConversion"/>
  </si>
  <si>
    <t>금융업소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</si>
</sst>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1" formatCode="_-* #,##0_-;\-* #,##0_-;_-* &quot;-&quot;_-;_-@_-"/>
    <numFmt numFmtId="176" formatCode="0.0%"/>
    <numFmt numFmtId="177" formatCode="_ * #,##0_ ;_ * \-#,##0_ ;_ * &quot;-&quot;_ ;_ @_ "/>
    <numFmt numFmtId="178" formatCode="_ * #,##0.00_ ;_ * \-#,##0.00_ ;_ * &quot;-&quot;??_ ;_ @_ "/>
    <numFmt numFmtId="179" formatCode="&quot;₩&quot;#,##0;&quot;₩&quot;&quot;₩&quot;&quot;₩&quot;&quot;₩&quot;&quot;₩&quot;&quot;₩&quot;&quot;₩&quot;&quot;₩&quot;\-#,##0"/>
    <numFmt numFmtId="180" formatCode="&quot;₩&quot;#,##0.00;&quot;₩&quot;&quot;₩&quot;&quot;₩&quot;&quot;₩&quot;&quot;₩&quot;&quot;₩&quot;&quot;₩&quot;&quot;₩&quot;\-#,##0.00"/>
    <numFmt numFmtId="181" formatCode="&quot;₩&quot;#,##0;[Red]&quot;₩&quot;&quot;₩&quot;\-#,##0"/>
    <numFmt numFmtId="182" formatCode="&quot;₩&quot;#,##0.00;[Red]&quot;₩&quot;&quot;₩&quot;&quot;₩&quot;&quot;₩&quot;&quot;₩&quot;&quot;₩&quot;\-#,##0.00"/>
    <numFmt numFmtId="183" formatCode="_-* #,##0.0000_-;\-* #,##0.0000_-;_-* &quot;-&quot;_-;_-@_-"/>
    <numFmt numFmtId="184" formatCode="#,##0_ ;[Red]\-#,##0\ "/>
    <numFmt numFmtId="185" formatCode="#,##0.00_ ;[Red]\-#,##0.00\ "/>
    <numFmt numFmtId="186" formatCode="#,##0_);[Red]\(#,##0\)"/>
    <numFmt numFmtId="187" formatCode="#,##0.0_ ;[Red]\-#,##0.0\ "/>
    <numFmt numFmtId="188" formatCode="#,##0_ "/>
  </numFmts>
  <fonts count="35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0"/>
      <color indexed="8"/>
      <name val="굴림"/>
      <family val="3"/>
      <charset val="129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10"/>
      <name val="Arial"/>
      <family val="2"/>
    </font>
    <font>
      <sz val="12"/>
      <name val="뼻뮝"/>
      <family val="1"/>
      <charset val="129"/>
    </font>
    <font>
      <sz val="10"/>
      <color indexed="8"/>
      <name val="돋움"/>
      <family val="3"/>
      <charset val="129"/>
    </font>
    <font>
      <sz val="11"/>
      <color indexed="8"/>
      <name val="돋움"/>
      <family val="3"/>
      <charset val="129"/>
    </font>
    <font>
      <b/>
      <sz val="10"/>
      <color indexed="8"/>
      <name val="돋움"/>
      <family val="3"/>
      <charset val="129"/>
    </font>
    <font>
      <sz val="10"/>
      <name val="돋움"/>
      <family val="3"/>
      <charset val="129"/>
    </font>
    <font>
      <b/>
      <sz val="12"/>
      <color indexed="8"/>
      <name val="돋움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굴림"/>
      <family val="3"/>
      <charset val="129"/>
    </font>
    <font>
      <b/>
      <sz val="14"/>
      <color theme="3"/>
      <name val="돋움"/>
      <family val="3"/>
      <charset val="129"/>
    </font>
    <font>
      <b/>
      <sz val="20"/>
      <color theme="1"/>
      <name val="돋움"/>
      <family val="3"/>
      <charset val="129"/>
    </font>
    <font>
      <b/>
      <sz val="14"/>
      <color theme="1"/>
      <name val="돋움"/>
      <family val="3"/>
      <charset val="129"/>
    </font>
    <font>
      <b/>
      <sz val="12"/>
      <color rgb="FF0000FF"/>
      <name val="돋움"/>
      <family val="3"/>
      <charset val="129"/>
    </font>
    <font>
      <sz val="11"/>
      <color theme="1"/>
      <name val="돋움"/>
      <family val="3"/>
      <charset val="129"/>
    </font>
    <font>
      <sz val="12"/>
      <color rgb="FF0000FF"/>
      <name val="돋움"/>
      <family val="3"/>
      <charset val="129"/>
    </font>
    <font>
      <sz val="10"/>
      <color theme="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2"/>
      <color rgb="FF0000FF"/>
      <name val="MS Gothic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>
      <alignment vertical="center"/>
    </xf>
    <xf numFmtId="177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0" fontId="14" fillId="0" borderId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5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81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3" fillId="0" borderId="0">
      <alignment vertical="center"/>
    </xf>
  </cellStyleXfs>
  <cellXfs count="153">
    <xf numFmtId="0" fontId="0" fillId="0" borderId="0" xfId="0">
      <alignment vertical="center"/>
    </xf>
    <xf numFmtId="0" fontId="11" fillId="0" borderId="0" xfId="0" applyFont="1">
      <alignment vertical="center"/>
    </xf>
    <xf numFmtId="0" fontId="23" fillId="0" borderId="0" xfId="36">
      <alignment vertical="center"/>
    </xf>
    <xf numFmtId="0" fontId="11" fillId="0" borderId="0" xfId="0" applyFont="1" applyAlignment="1">
      <alignment vertical="center"/>
    </xf>
    <xf numFmtId="0" fontId="24" fillId="0" borderId="0" xfId="0" applyFont="1" applyAlignment="1">
      <alignment horizontal="right" vertical="center"/>
    </xf>
    <xf numFmtId="0" fontId="25" fillId="0" borderId="0" xfId="40" applyFont="1">
      <alignment vertical="center"/>
    </xf>
    <xf numFmtId="0" fontId="12" fillId="0" borderId="0" xfId="40" applyFont="1">
      <alignment vertical="center"/>
    </xf>
    <xf numFmtId="0" fontId="26" fillId="0" borderId="0" xfId="40" applyFont="1" applyAlignment="1">
      <alignment horizontal="center" vertical="center"/>
    </xf>
    <xf numFmtId="0" fontId="27" fillId="0" borderId="0" xfId="40" applyFont="1">
      <alignment vertical="center"/>
    </xf>
    <xf numFmtId="0" fontId="28" fillId="0" borderId="0" xfId="0" applyFont="1">
      <alignment vertical="center"/>
    </xf>
    <xf numFmtId="0" fontId="27" fillId="0" borderId="0" xfId="40" applyFont="1" applyAlignment="1">
      <alignment horizontal="left" vertical="center"/>
    </xf>
    <xf numFmtId="0" fontId="16" fillId="0" borderId="0" xfId="0" applyFont="1">
      <alignment vertical="center"/>
    </xf>
    <xf numFmtId="0" fontId="29" fillId="0" borderId="0" xfId="0" applyFont="1" applyAlignment="1">
      <alignment horizontal="right" vertical="center"/>
    </xf>
    <xf numFmtId="183" fontId="16" fillId="0" borderId="0" xfId="0" applyNumberFormat="1" applyFont="1">
      <alignment vertical="center"/>
    </xf>
    <xf numFmtId="41" fontId="17" fillId="0" borderId="1" xfId="15" applyFont="1" applyFill="1" applyBorder="1" applyAlignment="1">
      <alignment horizontal="center" vertical="center"/>
    </xf>
    <xf numFmtId="41" fontId="17" fillId="0" borderId="1" xfId="43" applyNumberFormat="1" applyFont="1" applyFill="1" applyBorder="1" applyAlignment="1">
      <alignment horizontal="center" vertical="center"/>
    </xf>
    <xf numFmtId="41" fontId="17" fillId="0" borderId="2" xfId="15" applyFont="1" applyFill="1" applyBorder="1" applyAlignment="1">
      <alignment horizontal="center" vertical="center"/>
    </xf>
    <xf numFmtId="0" fontId="17" fillId="0" borderId="1" xfId="43" applyFont="1" applyFill="1" applyBorder="1" applyAlignment="1">
      <alignment horizontal="center" vertical="center"/>
    </xf>
    <xf numFmtId="0" fontId="17" fillId="2" borderId="1" xfId="43" applyFont="1" applyFill="1" applyBorder="1" applyAlignment="1">
      <alignment horizontal="center" vertical="center"/>
    </xf>
    <xf numFmtId="184" fontId="29" fillId="0" borderId="1" xfId="15" applyNumberFormat="1" applyFont="1" applyFill="1" applyBorder="1">
      <alignment vertical="center"/>
    </xf>
    <xf numFmtId="184" fontId="17" fillId="0" borderId="1" xfId="43" applyNumberFormat="1" applyFont="1" applyFill="1" applyBorder="1" applyAlignment="1">
      <alignment horizontal="right" vertical="center"/>
    </xf>
    <xf numFmtId="184" fontId="17" fillId="0" borderId="1" xfId="15" applyNumberFormat="1" applyFont="1" applyFill="1" applyBorder="1" applyAlignment="1">
      <alignment horizontal="right" vertical="center"/>
    </xf>
    <xf numFmtId="184" fontId="29" fillId="0" borderId="1" xfId="15" applyNumberFormat="1" applyFont="1" applyFill="1" applyBorder="1" applyAlignment="1">
      <alignment horizontal="right" vertical="center"/>
    </xf>
    <xf numFmtId="0" fontId="16" fillId="0" borderId="0" xfId="0" applyFont="1" applyAlignment="1">
      <alignment vertical="center"/>
    </xf>
    <xf numFmtId="0" fontId="30" fillId="0" borderId="0" xfId="0" applyFont="1">
      <alignment vertical="center"/>
    </xf>
    <xf numFmtId="0" fontId="16" fillId="0" borderId="1" xfId="35" applyFont="1" applyBorder="1" applyAlignment="1">
      <alignment vertical="center"/>
    </xf>
    <xf numFmtId="0" fontId="16" fillId="0" borderId="1" xfId="35" applyFont="1" applyBorder="1" applyAlignment="1">
      <alignment horizontal="center" vertical="center"/>
    </xf>
    <xf numFmtId="0" fontId="16" fillId="0" borderId="1" xfId="35" applyFont="1" applyFill="1" applyBorder="1" applyAlignment="1">
      <alignment vertical="center"/>
    </xf>
    <xf numFmtId="0" fontId="31" fillId="0" borderId="0" xfId="27" applyFont="1" applyFill="1">
      <alignment vertical="center"/>
    </xf>
    <xf numFmtId="0" fontId="16" fillId="0" borderId="1" xfId="35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0" fontId="16" fillId="0" borderId="0" xfId="35" applyFont="1" applyFill="1" applyBorder="1" applyAlignment="1">
      <alignment vertical="center"/>
    </xf>
    <xf numFmtId="0" fontId="16" fillId="0" borderId="0" xfId="35" applyFont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center" vertical="center"/>
    </xf>
    <xf numFmtId="0" fontId="31" fillId="0" borderId="1" xfId="27" applyFont="1" applyFill="1" applyBorder="1">
      <alignment vertical="center"/>
    </xf>
    <xf numFmtId="0" fontId="16" fillId="2" borderId="1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17" fillId="2" borderId="1" xfId="0" applyFont="1" applyFill="1" applyBorder="1" applyAlignment="1">
      <alignment horizontal="center" vertical="center"/>
    </xf>
    <xf numFmtId="41" fontId="17" fillId="0" borderId="4" xfId="43" applyNumberFormat="1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27" fillId="0" borderId="0" xfId="40" applyFont="1" applyFill="1">
      <alignment vertical="center"/>
    </xf>
    <xf numFmtId="0" fontId="30" fillId="0" borderId="0" xfId="0" applyFont="1" applyFill="1">
      <alignment vertical="center"/>
    </xf>
    <xf numFmtId="0" fontId="31" fillId="0" borderId="0" xfId="0" applyFont="1" applyFill="1" applyAlignment="1">
      <alignment horizontal="right" vertical="center"/>
    </xf>
    <xf numFmtId="0" fontId="17" fillId="0" borderId="1" xfId="0" applyNumberFormat="1" applyFont="1" applyFill="1" applyBorder="1" applyAlignment="1">
      <alignment horizontal="center" vertical="center"/>
    </xf>
    <xf numFmtId="41" fontId="17" fillId="0" borderId="1" xfId="19" applyFont="1" applyFill="1" applyBorder="1" applyAlignment="1">
      <alignment horizontal="center" vertical="center"/>
    </xf>
    <xf numFmtId="0" fontId="16" fillId="0" borderId="0" xfId="0" applyFont="1" applyFill="1">
      <alignment vertical="center"/>
    </xf>
    <xf numFmtId="0" fontId="29" fillId="0" borderId="0" xfId="41" applyFont="1" applyFill="1">
      <alignment vertical="center"/>
    </xf>
    <xf numFmtId="0" fontId="16" fillId="0" borderId="0" xfId="29" applyFont="1" applyFill="1">
      <alignment vertical="center"/>
    </xf>
    <xf numFmtId="0" fontId="17" fillId="2" borderId="1" xfId="0" applyNumberFormat="1" applyFont="1" applyFill="1" applyBorder="1" applyAlignment="1">
      <alignment horizontal="center" vertical="center"/>
    </xf>
    <xf numFmtId="184" fontId="17" fillId="0" borderId="1" xfId="0" applyNumberFormat="1" applyFont="1" applyFill="1" applyBorder="1" applyAlignment="1">
      <alignment horizontal="right" vertical="center"/>
    </xf>
    <xf numFmtId="185" fontId="17" fillId="0" borderId="1" xfId="15" applyNumberFormat="1" applyFont="1" applyFill="1" applyBorder="1" applyAlignment="1">
      <alignment horizontal="right" vertical="center"/>
    </xf>
    <xf numFmtId="0" fontId="29" fillId="0" borderId="0" xfId="0" applyFont="1" applyFill="1" applyAlignment="1">
      <alignment horizontal="right" vertical="center"/>
    </xf>
    <xf numFmtId="176" fontId="17" fillId="0" borderId="1" xfId="6" applyNumberFormat="1" applyFont="1" applyFill="1" applyBorder="1" applyAlignment="1">
      <alignment horizontal="right" vertical="center"/>
    </xf>
    <xf numFmtId="184" fontId="17" fillId="0" borderId="1" xfId="43" applyNumberFormat="1" applyFont="1" applyFill="1" applyBorder="1">
      <alignment vertical="center"/>
    </xf>
    <xf numFmtId="184" fontId="17" fillId="0" borderId="1" xfId="15" applyNumberFormat="1" applyFont="1" applyFill="1" applyBorder="1">
      <alignment vertical="center"/>
    </xf>
    <xf numFmtId="176" fontId="16" fillId="0" borderId="1" xfId="35" applyNumberFormat="1" applyFont="1" applyFill="1" applyBorder="1" applyAlignment="1">
      <alignment vertical="center"/>
    </xf>
    <xf numFmtId="184" fontId="16" fillId="0" borderId="1" xfId="35" applyNumberFormat="1" applyFont="1" applyFill="1" applyBorder="1" applyAlignment="1">
      <alignment vertical="center"/>
    </xf>
    <xf numFmtId="184" fontId="16" fillId="0" borderId="1" xfId="0" applyNumberFormat="1" applyFont="1" applyFill="1" applyBorder="1" applyAlignment="1">
      <alignment vertical="center"/>
    </xf>
    <xf numFmtId="176" fontId="31" fillId="0" borderId="1" xfId="0" applyNumberFormat="1" applyFont="1" applyBorder="1">
      <alignment vertical="center"/>
    </xf>
    <xf numFmtId="0" fontId="31" fillId="0" borderId="0" xfId="0" applyFont="1">
      <alignment vertical="center"/>
    </xf>
    <xf numFmtId="0" fontId="31" fillId="0" borderId="1" xfId="0" applyFont="1" applyBorder="1">
      <alignment vertical="center"/>
    </xf>
    <xf numFmtId="184" fontId="31" fillId="0" borderId="1" xfId="0" applyNumberFormat="1" applyFont="1" applyBorder="1">
      <alignment vertical="center"/>
    </xf>
    <xf numFmtId="0" fontId="17" fillId="2" borderId="1" xfId="43" applyFont="1" applyFill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41" fontId="29" fillId="0" borderId="1" xfId="15" applyFont="1" applyBorder="1">
      <alignment vertical="center"/>
    </xf>
    <xf numFmtId="41" fontId="17" fillId="0" borderId="1" xfId="15" applyFont="1" applyFill="1" applyBorder="1" applyAlignment="1">
      <alignment horizontal="right" vertical="center"/>
    </xf>
    <xf numFmtId="0" fontId="31" fillId="0" borderId="1" xfId="33" applyFont="1" applyBorder="1">
      <alignment vertical="center"/>
    </xf>
    <xf numFmtId="0" fontId="16" fillId="2" borderId="1" xfId="0" applyFont="1" applyFill="1" applyBorder="1" applyAlignment="1">
      <alignment horizontal="center" vertical="center"/>
    </xf>
    <xf numFmtId="0" fontId="32" fillId="0" borderId="0" xfId="0" applyNumberFormat="1" applyFont="1" applyFill="1" applyBorder="1" applyAlignment="1"/>
    <xf numFmtId="0" fontId="32" fillId="0" borderId="0" xfId="0" applyFo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176" fontId="31" fillId="0" borderId="1" xfId="8" applyNumberFormat="1" applyFont="1" applyBorder="1">
      <alignment vertical="center"/>
    </xf>
    <xf numFmtId="184" fontId="31" fillId="0" borderId="0" xfId="0" applyNumberFormat="1" applyFont="1">
      <alignment vertical="center"/>
    </xf>
    <xf numFmtId="176" fontId="31" fillId="0" borderId="0" xfId="0" applyNumberFormat="1" applyFont="1">
      <alignment vertical="center"/>
    </xf>
    <xf numFmtId="186" fontId="31" fillId="0" borderId="0" xfId="0" applyNumberFormat="1" applyFont="1">
      <alignment vertical="center"/>
    </xf>
    <xf numFmtId="0" fontId="18" fillId="0" borderId="0" xfId="0" applyFont="1" applyAlignment="1">
      <alignment vertical="center"/>
    </xf>
    <xf numFmtId="0" fontId="31" fillId="0" borderId="0" xfId="0" applyFont="1" applyFill="1">
      <alignment vertical="center"/>
    </xf>
    <xf numFmtId="0" fontId="18" fillId="0" borderId="0" xfId="0" applyFont="1" applyFill="1" applyAlignment="1">
      <alignment vertical="center"/>
    </xf>
    <xf numFmtId="176" fontId="31" fillId="0" borderId="0" xfId="0" applyNumberFormat="1" applyFont="1" applyFill="1">
      <alignment vertical="center"/>
    </xf>
    <xf numFmtId="184" fontId="16" fillId="0" borderId="0" xfId="0" applyNumberFormat="1" applyFont="1">
      <alignment vertical="center"/>
    </xf>
    <xf numFmtId="49" fontId="16" fillId="0" borderId="0" xfId="0" applyNumberFormat="1" applyFont="1" applyAlignment="1">
      <alignment vertical="center"/>
    </xf>
    <xf numFmtId="49" fontId="16" fillId="2" borderId="1" xfId="0" applyNumberFormat="1" applyFont="1" applyFill="1" applyBorder="1" applyAlignment="1">
      <alignment horizontal="center" vertical="center"/>
    </xf>
    <xf numFmtId="49" fontId="16" fillId="0" borderId="1" xfId="35" applyNumberFormat="1" applyFont="1" applyBorder="1" applyAlignment="1">
      <alignment horizontal="center" vertical="center"/>
    </xf>
    <xf numFmtId="49" fontId="31" fillId="0" borderId="0" xfId="27" applyNumberFormat="1" applyFont="1" applyFill="1" applyAlignment="1">
      <alignment horizontal="center" vertical="center"/>
    </xf>
    <xf numFmtId="49" fontId="16" fillId="0" borderId="1" xfId="35" applyNumberFormat="1" applyFont="1" applyFill="1" applyBorder="1" applyAlignment="1">
      <alignment horizontal="center" vertical="center"/>
    </xf>
    <xf numFmtId="49" fontId="16" fillId="0" borderId="0" xfId="35" applyNumberFormat="1" applyFont="1" applyBorder="1" applyAlignment="1">
      <alignment vertical="center"/>
    </xf>
    <xf numFmtId="49" fontId="31" fillId="0" borderId="1" xfId="33" applyNumberFormat="1" applyFont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49" fontId="19" fillId="0" borderId="0" xfId="27" applyNumberFormat="1" applyFont="1" applyFill="1" applyAlignment="1">
      <alignment horizontal="center" vertical="center"/>
    </xf>
    <xf numFmtId="49" fontId="31" fillId="0" borderId="1" xfId="27" applyNumberFormat="1" applyFont="1" applyFill="1" applyBorder="1" applyAlignment="1">
      <alignment horizontal="center" vertical="center"/>
    </xf>
    <xf numFmtId="0" fontId="31" fillId="0" borderId="1" xfId="33" applyFont="1" applyFill="1" applyBorder="1">
      <alignment vertical="center"/>
    </xf>
    <xf numFmtId="49" fontId="31" fillId="0" borderId="1" xfId="33" applyNumberFormat="1" applyFont="1" applyFill="1" applyBorder="1">
      <alignment vertical="center"/>
    </xf>
    <xf numFmtId="49" fontId="16" fillId="0" borderId="1" xfId="0" applyNumberFormat="1" applyFont="1" applyFill="1" applyBorder="1" applyAlignment="1">
      <alignment vertical="center"/>
    </xf>
    <xf numFmtId="41" fontId="16" fillId="0" borderId="0" xfId="0" applyNumberFormat="1" applyFont="1" applyAlignment="1">
      <alignment vertical="center"/>
    </xf>
    <xf numFmtId="176" fontId="16" fillId="0" borderId="0" xfId="6" applyNumberFormat="1" applyFont="1" applyFill="1" applyAlignment="1">
      <alignment vertical="center"/>
    </xf>
    <xf numFmtId="0" fontId="19" fillId="3" borderId="1" xfId="33" applyFont="1" applyFill="1" applyBorder="1">
      <alignment vertical="center"/>
    </xf>
    <xf numFmtId="49" fontId="19" fillId="3" borderId="1" xfId="33" applyNumberFormat="1" applyFont="1" applyFill="1" applyBorder="1">
      <alignment vertical="center"/>
    </xf>
    <xf numFmtId="0" fontId="17" fillId="0" borderId="4" xfId="43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>
      <alignment vertical="center"/>
    </xf>
    <xf numFmtId="0" fontId="31" fillId="0" borderId="1" xfId="33" applyFont="1" applyFill="1" applyBorder="1" applyAlignment="1">
      <alignment horizontal="center" vertical="center"/>
    </xf>
    <xf numFmtId="184" fontId="11" fillId="0" borderId="0" xfId="0" applyNumberFormat="1" applyFont="1">
      <alignment vertical="center"/>
    </xf>
    <xf numFmtId="49" fontId="31" fillId="0" borderId="1" xfId="33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49" fontId="16" fillId="0" borderId="1" xfId="0" applyNumberFormat="1" applyFont="1" applyBorder="1" applyAlignment="1">
      <alignment vertical="center"/>
    </xf>
    <xf numFmtId="187" fontId="31" fillId="0" borderId="1" xfId="0" applyNumberFormat="1" applyFont="1" applyBorder="1">
      <alignment vertical="center"/>
    </xf>
    <xf numFmtId="184" fontId="32" fillId="0" borderId="0" xfId="0" applyNumberFormat="1" applyFont="1">
      <alignment vertical="center"/>
    </xf>
    <xf numFmtId="184" fontId="32" fillId="0" borderId="0" xfId="0" applyNumberFormat="1" applyFont="1" applyFill="1" applyBorder="1" applyAlignment="1"/>
    <xf numFmtId="184" fontId="16" fillId="0" borderId="0" xfId="0" applyNumberFormat="1" applyFont="1" applyFill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31" fillId="0" borderId="0" xfId="33" applyFont="1" applyFill="1" applyBorder="1" applyAlignment="1">
      <alignment horizontal="center" vertical="center"/>
    </xf>
    <xf numFmtId="0" fontId="31" fillId="0" borderId="0" xfId="33" applyFont="1" applyFill="1" applyBorder="1">
      <alignment vertical="center"/>
    </xf>
    <xf numFmtId="49" fontId="31" fillId="0" borderId="0" xfId="33" applyNumberFormat="1" applyFont="1" applyFill="1" applyBorder="1" applyAlignment="1">
      <alignment horizontal="center" vertical="center"/>
    </xf>
    <xf numFmtId="49" fontId="18" fillId="2" borderId="1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188" fontId="11" fillId="0" borderId="0" xfId="0" applyNumberFormat="1" applyFont="1">
      <alignment vertical="center"/>
    </xf>
    <xf numFmtId="188" fontId="16" fillId="0" borderId="0" xfId="0" applyNumberFormat="1" applyFont="1">
      <alignment vertical="center"/>
    </xf>
    <xf numFmtId="0" fontId="19" fillId="0" borderId="1" xfId="35" applyFont="1" applyBorder="1" applyAlignment="1">
      <alignment vertical="center"/>
    </xf>
    <xf numFmtId="0" fontId="31" fillId="0" borderId="1" xfId="33" applyFont="1" applyBorder="1" applyAlignment="1">
      <alignment horizontal="center" vertical="center"/>
    </xf>
    <xf numFmtId="188" fontId="31" fillId="0" borderId="1" xfId="0" applyNumberFormat="1" applyFont="1" applyBorder="1">
      <alignment vertical="center"/>
    </xf>
    <xf numFmtId="188" fontId="32" fillId="0" borderId="0" xfId="0" applyNumberFormat="1" applyFont="1" applyFill="1" applyBorder="1" applyAlignment="1"/>
    <xf numFmtId="3" fontId="17" fillId="0" borderId="1" xfId="0" applyNumberFormat="1" applyFont="1" applyFill="1" applyBorder="1" applyAlignment="1">
      <alignment horizontal="right" vertical="center"/>
    </xf>
    <xf numFmtId="0" fontId="17" fillId="2" borderId="1" xfId="43" applyFont="1" applyFill="1" applyBorder="1" applyAlignment="1">
      <alignment horizontal="center" vertical="center"/>
    </xf>
    <xf numFmtId="41" fontId="17" fillId="2" borderId="1" xfId="15" applyFont="1" applyFill="1" applyBorder="1" applyAlignment="1">
      <alignment horizontal="center" vertical="center"/>
    </xf>
    <xf numFmtId="0" fontId="31" fillId="0" borderId="1" xfId="33" applyFont="1" applyBorder="1" applyAlignment="1">
      <alignment horizontal="center" vertical="center"/>
    </xf>
    <xf numFmtId="41" fontId="16" fillId="0" borderId="1" xfId="15" applyFont="1" applyFill="1" applyBorder="1" applyAlignment="1">
      <alignment horizontal="center" vertical="center"/>
    </xf>
    <xf numFmtId="0" fontId="31" fillId="0" borderId="3" xfId="33" applyFont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9" fillId="3" borderId="1" xfId="33" applyFont="1" applyFill="1" applyBorder="1" applyAlignment="1">
      <alignment horizontal="center" vertical="center"/>
    </xf>
    <xf numFmtId="0" fontId="19" fillId="3" borderId="3" xfId="33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41" fontId="19" fillId="0" borderId="1" xfId="15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2" borderId="1" xfId="0" applyNumberFormat="1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</cellXfs>
  <cellStyles count="46"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  <cellStyle name="백분율" xfId="6" builtinId="5"/>
    <cellStyle name="백분율 2" xfId="7"/>
    <cellStyle name="백분율 2 2" xfId="8"/>
    <cellStyle name="백분율 3" xfId="9"/>
    <cellStyle name="백분율 4" xfId="10"/>
    <cellStyle name="백분율 5" xfId="11"/>
    <cellStyle name="백분율 6" xfId="12"/>
    <cellStyle name="백분율 7" xfId="13"/>
    <cellStyle name="뷭?_BOOKSHIP" xfId="14"/>
    <cellStyle name="쉼표 [0]" xfId="15" builtinId="6"/>
    <cellStyle name="쉼표 [0] 2" xfId="16"/>
    <cellStyle name="쉼표 [0] 2 2" xfId="17"/>
    <cellStyle name="쉼표 [0] 3" xfId="18"/>
    <cellStyle name="쉼표 [0] 3 2" xfId="19"/>
    <cellStyle name="쉼표 [0] 3 2 2" xfId="20"/>
    <cellStyle name="쉼표 [0] 4" xfId="21"/>
    <cellStyle name="쉼표 [0] 5" xfId="22"/>
    <cellStyle name="쉼표 [0] 6" xfId="23"/>
    <cellStyle name="쉼표 [0] 7" xfId="24"/>
    <cellStyle name="콤마 [0]_1202" xfId="25"/>
    <cellStyle name="콤마_1202" xfId="26"/>
    <cellStyle name="표준" xfId="0" builtinId="0"/>
    <cellStyle name="표준 10" xfId="27"/>
    <cellStyle name="표준 11" xfId="28"/>
    <cellStyle name="표준 12" xfId="29"/>
    <cellStyle name="표준 13" xfId="30"/>
    <cellStyle name="표준 14" xfId="31"/>
    <cellStyle name="표준 15" xfId="32"/>
    <cellStyle name="표준 16" xfId="33"/>
    <cellStyle name="표준 17" xfId="34"/>
    <cellStyle name="표준 18" xfId="44"/>
    <cellStyle name="표준 19" xfId="45"/>
    <cellStyle name="표준 2" xfId="35"/>
    <cellStyle name="표준 3" xfId="36"/>
    <cellStyle name="표준 4" xfId="37"/>
    <cellStyle name="표준 5" xfId="38"/>
    <cellStyle name="표준 6" xfId="39"/>
    <cellStyle name="표준 7" xfId="40"/>
    <cellStyle name="표준 8" xfId="41"/>
    <cellStyle name="표준 9" xfId="42"/>
    <cellStyle name="표준_Sheet1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D13"/>
  <sheetViews>
    <sheetView tabSelected="1" zoomScaleNormal="100" workbookViewId="0"/>
  </sheetViews>
  <sheetFormatPr defaultColWidth="9" defaultRowHeight="14"/>
  <cols>
    <col min="1" max="1" width="3.25" style="6" customWidth="1"/>
    <col min="2" max="2" width="60.58203125" style="6" customWidth="1"/>
    <col min="3" max="3" width="3.75" style="6" customWidth="1"/>
    <col min="4" max="4" width="60.58203125" style="6" customWidth="1"/>
    <col min="5" max="16384" width="9" style="6"/>
  </cols>
  <sheetData>
    <row r="1" spans="2:4" ht="15" customHeight="1">
      <c r="B1" s="5"/>
      <c r="C1" s="5"/>
    </row>
    <row r="2" spans="2:4" ht="44.25" customHeight="1">
      <c r="B2" s="7" t="s">
        <v>870</v>
      </c>
      <c r="C2" s="7"/>
      <c r="D2" s="7" t="s">
        <v>871</v>
      </c>
    </row>
    <row r="3" spans="2:4" ht="15" customHeight="1">
      <c r="B3" s="8"/>
      <c r="C3" s="8"/>
    </row>
    <row r="4" spans="2:4" ht="33" customHeight="1">
      <c r="B4" s="8" t="s">
        <v>1090</v>
      </c>
      <c r="C4" s="8"/>
      <c r="D4" s="9" t="s">
        <v>1087</v>
      </c>
    </row>
    <row r="5" spans="2:4" ht="33" customHeight="1">
      <c r="B5" s="8" t="s">
        <v>1091</v>
      </c>
      <c r="C5" s="8"/>
      <c r="D5" s="9" t="s">
        <v>872</v>
      </c>
    </row>
    <row r="6" spans="2:4" ht="33" customHeight="1">
      <c r="B6" s="8" t="s">
        <v>1092</v>
      </c>
      <c r="C6" s="8"/>
      <c r="D6" s="9" t="s">
        <v>873</v>
      </c>
    </row>
    <row r="7" spans="2:4" ht="33" customHeight="1">
      <c r="B7" s="8" t="s">
        <v>1093</v>
      </c>
      <c r="C7" s="8"/>
      <c r="D7" s="9" t="s">
        <v>874</v>
      </c>
    </row>
    <row r="8" spans="2:4" ht="33" customHeight="1">
      <c r="B8" s="8" t="s">
        <v>1094</v>
      </c>
      <c r="C8" s="8"/>
      <c r="D8" s="9" t="s">
        <v>1088</v>
      </c>
    </row>
    <row r="9" spans="2:4" ht="33" customHeight="1">
      <c r="B9" s="8" t="s">
        <v>1095</v>
      </c>
      <c r="C9" s="8"/>
      <c r="D9" s="9" t="s">
        <v>1089</v>
      </c>
    </row>
    <row r="10" spans="2:4" ht="33" customHeight="1">
      <c r="B10" s="8" t="s">
        <v>1096</v>
      </c>
      <c r="C10" s="8"/>
      <c r="D10" s="9" t="s">
        <v>875</v>
      </c>
    </row>
    <row r="11" spans="2:4" ht="33" customHeight="1">
      <c r="B11" s="8" t="s">
        <v>1097</v>
      </c>
      <c r="C11" s="8"/>
      <c r="D11" s="9" t="s">
        <v>876</v>
      </c>
    </row>
    <row r="12" spans="2:4" ht="33" customHeight="1">
      <c r="B12" s="8" t="s">
        <v>1098</v>
      </c>
      <c r="D12" s="9" t="s">
        <v>877</v>
      </c>
    </row>
    <row r="13" spans="2:4" ht="33" customHeight="1"/>
  </sheetData>
  <phoneticPr fontId="13" type="noConversion"/>
  <pageMargins left="0.7" right="0.7" top="0.75" bottom="0.75" header="0.3" footer="0.3"/>
  <pageSetup paperSize="9" scale="94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O170"/>
  <sheetViews>
    <sheetView view="pageBreakPreview" zoomScale="85" zoomScaleNormal="85" zoomScaleSheetLayoutView="85" workbookViewId="0">
      <selection activeCell="B1" sqref="B1"/>
    </sheetView>
  </sheetViews>
  <sheetFormatPr defaultColWidth="12.33203125" defaultRowHeight="18" customHeight="1"/>
  <cols>
    <col min="1" max="1" width="2.58203125" style="11" customWidth="1"/>
    <col min="2" max="2" width="16.58203125" style="11" customWidth="1"/>
    <col min="3" max="3" width="18.58203125" style="11" customWidth="1"/>
    <col min="4" max="4" width="10.58203125" style="11" customWidth="1"/>
    <col min="5" max="5" width="12.58203125" style="11" customWidth="1"/>
    <col min="6" max="6" width="10.58203125" style="11" customWidth="1"/>
    <col min="7" max="7" width="12.58203125" style="11" customWidth="1"/>
    <col min="8" max="8" width="10.58203125" style="11" customWidth="1"/>
    <col min="9" max="9" width="12.58203125" style="11" customWidth="1"/>
    <col min="10" max="10" width="10.58203125" style="11" customWidth="1"/>
    <col min="11" max="11" width="12.58203125" style="11" customWidth="1"/>
    <col min="12" max="12" width="10.58203125" style="11" customWidth="1"/>
    <col min="13" max="13" width="12.58203125" style="11" customWidth="1"/>
    <col min="14" max="14" width="10.58203125" style="11" customWidth="1"/>
    <col min="15" max="15" width="12.58203125" style="11" customWidth="1"/>
    <col min="16" max="71" width="12.33203125" style="11" customWidth="1"/>
    <col min="72" max="72" width="8.75" style="11" bestFit="1" customWidth="1"/>
    <col min="73" max="73" width="14.83203125" style="11" bestFit="1" customWidth="1"/>
    <col min="74" max="75" width="9.25" style="11" bestFit="1" customWidth="1"/>
    <col min="76" max="76" width="8.25" style="11" bestFit="1" customWidth="1"/>
    <col min="77" max="16384" width="12.33203125" style="11"/>
  </cols>
  <sheetData>
    <row r="1" spans="1:15" ht="30" customHeight="1">
      <c r="A1" s="8" t="s">
        <v>1095</v>
      </c>
    </row>
    <row r="2" spans="1:15" ht="18" customHeight="1">
      <c r="A2" s="24" t="s">
        <v>963</v>
      </c>
    </row>
    <row r="3" spans="1:15" ht="18" customHeight="1">
      <c r="A3" s="24" t="s">
        <v>997</v>
      </c>
    </row>
    <row r="4" spans="1:15" ht="18" customHeight="1">
      <c r="A4" s="24" t="s">
        <v>1106</v>
      </c>
      <c r="B4" s="23"/>
      <c r="C4" s="23"/>
      <c r="D4" s="23"/>
      <c r="E4" s="23"/>
      <c r="F4" s="23"/>
      <c r="G4" s="23"/>
    </row>
    <row r="5" spans="1:15" ht="18" customHeight="1">
      <c r="A5" s="24" t="s">
        <v>1108</v>
      </c>
      <c r="B5" s="23"/>
      <c r="C5" s="23"/>
      <c r="D5" s="23"/>
      <c r="E5" s="23"/>
      <c r="F5" s="23"/>
      <c r="G5" s="23"/>
    </row>
    <row r="6" spans="1:15" ht="18" customHeight="1">
      <c r="A6" s="24"/>
      <c r="O6" s="12" t="s">
        <v>921</v>
      </c>
    </row>
    <row r="7" spans="1:15" ht="18" customHeight="1">
      <c r="B7" s="140" t="s">
        <v>964</v>
      </c>
      <c r="C7" s="140"/>
      <c r="D7" s="140" t="s">
        <v>965</v>
      </c>
      <c r="E7" s="140"/>
      <c r="F7" s="140" t="s">
        <v>966</v>
      </c>
      <c r="G7" s="140"/>
      <c r="H7" s="140" t="s">
        <v>967</v>
      </c>
      <c r="I7" s="140"/>
      <c r="J7" s="140" t="s">
        <v>968</v>
      </c>
      <c r="K7" s="140"/>
      <c r="L7" s="140" t="s">
        <v>969</v>
      </c>
      <c r="M7" s="140"/>
      <c r="N7" s="140" t="s">
        <v>970</v>
      </c>
      <c r="O7" s="140"/>
    </row>
    <row r="8" spans="1:15" ht="18" customHeight="1">
      <c r="B8" s="146"/>
      <c r="C8" s="146"/>
      <c r="D8" s="43" t="s">
        <v>971</v>
      </c>
      <c r="E8" s="43" t="s">
        <v>972</v>
      </c>
      <c r="F8" s="43" t="s">
        <v>971</v>
      </c>
      <c r="G8" s="43" t="s">
        <v>972</v>
      </c>
      <c r="H8" s="43" t="s">
        <v>971</v>
      </c>
      <c r="I8" s="43" t="s">
        <v>972</v>
      </c>
      <c r="J8" s="43" t="s">
        <v>971</v>
      </c>
      <c r="K8" s="43" t="s">
        <v>972</v>
      </c>
      <c r="L8" s="43" t="s">
        <v>971</v>
      </c>
      <c r="M8" s="43" t="s">
        <v>972</v>
      </c>
      <c r="N8" s="43" t="s">
        <v>971</v>
      </c>
      <c r="O8" s="43" t="s">
        <v>972</v>
      </c>
    </row>
    <row r="9" spans="1:15" ht="18" customHeight="1">
      <c r="B9" s="147" t="s">
        <v>998</v>
      </c>
      <c r="C9" s="15" t="s">
        <v>923</v>
      </c>
      <c r="D9" s="57">
        <v>79864</v>
      </c>
      <c r="E9" s="57">
        <v>17485147.749699999</v>
      </c>
      <c r="F9" s="57">
        <v>58256</v>
      </c>
      <c r="G9" s="57">
        <v>8504072.6287999991</v>
      </c>
      <c r="H9" s="57">
        <v>12938</v>
      </c>
      <c r="I9" s="57">
        <v>4784237.7467999998</v>
      </c>
      <c r="J9" s="57">
        <v>1649</v>
      </c>
      <c r="K9" s="57">
        <v>1612459.3839</v>
      </c>
      <c r="L9" s="57">
        <v>951</v>
      </c>
      <c r="M9" s="57">
        <v>680520.48950000003</v>
      </c>
      <c r="N9" s="57">
        <v>6070</v>
      </c>
      <c r="O9" s="57">
        <v>1903857.5007</v>
      </c>
    </row>
    <row r="10" spans="1:15" ht="18" customHeight="1">
      <c r="B10" s="148"/>
      <c r="C10" s="17" t="s">
        <v>974</v>
      </c>
      <c r="D10" s="58">
        <v>2819</v>
      </c>
      <c r="E10" s="58">
        <v>739569.7058</v>
      </c>
      <c r="F10" s="58">
        <v>911</v>
      </c>
      <c r="G10" s="58">
        <v>164333.88709999999</v>
      </c>
      <c r="H10" s="58">
        <v>1102</v>
      </c>
      <c r="I10" s="58">
        <v>278789.34869999997</v>
      </c>
      <c r="J10" s="58">
        <v>104</v>
      </c>
      <c r="K10" s="58">
        <v>100727.91</v>
      </c>
      <c r="L10" s="58">
        <v>46</v>
      </c>
      <c r="M10" s="58">
        <v>16188.9</v>
      </c>
      <c r="N10" s="58">
        <v>656</v>
      </c>
      <c r="O10" s="58">
        <v>179529.66</v>
      </c>
    </row>
    <row r="11" spans="1:15" ht="18" customHeight="1">
      <c r="B11" s="148"/>
      <c r="C11" s="17" t="s">
        <v>975</v>
      </c>
      <c r="D11" s="58">
        <v>3047</v>
      </c>
      <c r="E11" s="58">
        <v>764623</v>
      </c>
      <c r="F11" s="58">
        <v>1066</v>
      </c>
      <c r="G11" s="58">
        <v>169648.93</v>
      </c>
      <c r="H11" s="58">
        <v>1108</v>
      </c>
      <c r="I11" s="58">
        <v>281409.03000000003</v>
      </c>
      <c r="J11" s="58">
        <v>154</v>
      </c>
      <c r="K11" s="58">
        <v>125888.85</v>
      </c>
      <c r="L11" s="58">
        <v>76</v>
      </c>
      <c r="M11" s="58">
        <v>32816.75</v>
      </c>
      <c r="N11" s="58">
        <v>643</v>
      </c>
      <c r="O11" s="58">
        <v>154859.44</v>
      </c>
    </row>
    <row r="12" spans="1:15" ht="18" customHeight="1">
      <c r="B12" s="148"/>
      <c r="C12" s="17" t="s">
        <v>976</v>
      </c>
      <c r="D12" s="58">
        <v>3921</v>
      </c>
      <c r="E12" s="58">
        <v>1491316.287</v>
      </c>
      <c r="F12" s="58">
        <v>1716</v>
      </c>
      <c r="G12" s="58">
        <v>513368.86</v>
      </c>
      <c r="H12" s="58">
        <v>1332</v>
      </c>
      <c r="I12" s="58">
        <v>613796.36100000003</v>
      </c>
      <c r="J12" s="58">
        <v>151</v>
      </c>
      <c r="K12" s="58">
        <v>121579.76</v>
      </c>
      <c r="L12" s="58">
        <v>83</v>
      </c>
      <c r="M12" s="58">
        <v>62035.241000000002</v>
      </c>
      <c r="N12" s="58">
        <v>639</v>
      </c>
      <c r="O12" s="58">
        <v>180536.065</v>
      </c>
    </row>
    <row r="13" spans="1:15" ht="18" customHeight="1">
      <c r="B13" s="148"/>
      <c r="C13" s="17" t="s">
        <v>977</v>
      </c>
      <c r="D13" s="58">
        <v>4966</v>
      </c>
      <c r="E13" s="58">
        <v>1647173.5366</v>
      </c>
      <c r="F13" s="58">
        <v>2401</v>
      </c>
      <c r="G13" s="58">
        <v>554011.04960000003</v>
      </c>
      <c r="H13" s="58">
        <v>1372</v>
      </c>
      <c r="I13" s="58">
        <v>556961.54</v>
      </c>
      <c r="J13" s="58">
        <v>179</v>
      </c>
      <c r="K13" s="58">
        <v>114394.27499999999</v>
      </c>
      <c r="L13" s="58">
        <v>120</v>
      </c>
      <c r="M13" s="58">
        <v>93440.532000000007</v>
      </c>
      <c r="N13" s="58">
        <v>894</v>
      </c>
      <c r="O13" s="58">
        <v>328366.14</v>
      </c>
    </row>
    <row r="14" spans="1:15" ht="18" customHeight="1">
      <c r="B14" s="148"/>
      <c r="C14" s="17" t="s">
        <v>978</v>
      </c>
      <c r="D14" s="58">
        <v>8228</v>
      </c>
      <c r="E14" s="58">
        <v>2541769.3498</v>
      </c>
      <c r="F14" s="58">
        <v>5225</v>
      </c>
      <c r="G14" s="58">
        <v>1105763.9245</v>
      </c>
      <c r="H14" s="58">
        <v>1714</v>
      </c>
      <c r="I14" s="58">
        <v>761596.9423</v>
      </c>
      <c r="J14" s="58">
        <v>219</v>
      </c>
      <c r="K14" s="58">
        <v>236698.726</v>
      </c>
      <c r="L14" s="58">
        <v>115</v>
      </c>
      <c r="M14" s="58">
        <v>75025.3</v>
      </c>
      <c r="N14" s="58">
        <v>955</v>
      </c>
      <c r="O14" s="58">
        <v>362684.45699999999</v>
      </c>
    </row>
    <row r="15" spans="1:15" ht="18" customHeight="1">
      <c r="B15" s="148"/>
      <c r="C15" s="17" t="s">
        <v>979</v>
      </c>
      <c r="D15" s="58">
        <v>7665</v>
      </c>
      <c r="E15" s="58">
        <v>2434342.9087</v>
      </c>
      <c r="F15" s="58">
        <v>5885</v>
      </c>
      <c r="G15" s="58">
        <v>1280214.925</v>
      </c>
      <c r="H15" s="58">
        <v>1325</v>
      </c>
      <c r="I15" s="58">
        <v>724790.75569999998</v>
      </c>
      <c r="J15" s="58">
        <v>149</v>
      </c>
      <c r="K15" s="58">
        <v>264536.53000000003</v>
      </c>
      <c r="L15" s="58">
        <v>92</v>
      </c>
      <c r="M15" s="58">
        <v>59560.271000000001</v>
      </c>
      <c r="N15" s="58">
        <v>214</v>
      </c>
      <c r="O15" s="58">
        <v>105240.427</v>
      </c>
    </row>
    <row r="16" spans="1:15" ht="18" customHeight="1">
      <c r="B16" s="148"/>
      <c r="C16" s="17" t="s">
        <v>980</v>
      </c>
      <c r="D16" s="58">
        <v>30478</v>
      </c>
      <c r="E16" s="58">
        <v>6004694.0018999996</v>
      </c>
      <c r="F16" s="58">
        <v>25407</v>
      </c>
      <c r="G16" s="58">
        <v>3712167.6834999998</v>
      </c>
      <c r="H16" s="58">
        <v>3626</v>
      </c>
      <c r="I16" s="58">
        <v>1354354.0156</v>
      </c>
      <c r="J16" s="58">
        <v>428</v>
      </c>
      <c r="K16" s="58">
        <v>458047.93449999997</v>
      </c>
      <c r="L16" s="58">
        <v>229</v>
      </c>
      <c r="M16" s="58">
        <v>178932.86550000001</v>
      </c>
      <c r="N16" s="58">
        <v>788</v>
      </c>
      <c r="O16" s="58">
        <v>301191.50280000002</v>
      </c>
    </row>
    <row r="17" spans="2:15" ht="18" customHeight="1">
      <c r="B17" s="149"/>
      <c r="C17" s="102" t="s">
        <v>1073</v>
      </c>
      <c r="D17" s="58">
        <v>18740</v>
      </c>
      <c r="E17" s="58">
        <v>1861658.9598999999</v>
      </c>
      <c r="F17" s="58">
        <v>15645</v>
      </c>
      <c r="G17" s="58">
        <v>1004563.3691</v>
      </c>
      <c r="H17" s="58">
        <v>1359</v>
      </c>
      <c r="I17" s="58">
        <v>212539.75349999999</v>
      </c>
      <c r="J17" s="58">
        <v>265</v>
      </c>
      <c r="K17" s="58">
        <v>190585.39840000001</v>
      </c>
      <c r="L17" s="58">
        <v>190</v>
      </c>
      <c r="M17" s="58">
        <v>162520.63</v>
      </c>
      <c r="N17" s="58">
        <v>1281</v>
      </c>
      <c r="O17" s="58">
        <v>291449.8089</v>
      </c>
    </row>
    <row r="18" spans="2:15" ht="18" customHeight="1">
      <c r="B18" s="147" t="s">
        <v>981</v>
      </c>
      <c r="C18" s="42" t="s">
        <v>923</v>
      </c>
      <c r="D18" s="57">
        <v>11123</v>
      </c>
      <c r="E18" s="57">
        <v>4194984.1769000003</v>
      </c>
      <c r="F18" s="57">
        <v>8528</v>
      </c>
      <c r="G18" s="57">
        <v>2302666.3158999998</v>
      </c>
      <c r="H18" s="57">
        <v>2219</v>
      </c>
      <c r="I18" s="57">
        <v>1324780.1100000001</v>
      </c>
      <c r="J18" s="57">
        <v>80</v>
      </c>
      <c r="K18" s="57">
        <v>154869.39499999999</v>
      </c>
      <c r="L18" s="57">
        <v>186</v>
      </c>
      <c r="M18" s="57">
        <v>243546.266</v>
      </c>
      <c r="N18" s="57">
        <v>110</v>
      </c>
      <c r="O18" s="57">
        <v>169122.09</v>
      </c>
    </row>
    <row r="19" spans="2:15" ht="18" customHeight="1">
      <c r="B19" s="148"/>
      <c r="C19" s="17" t="s">
        <v>974</v>
      </c>
      <c r="D19" s="58">
        <v>65</v>
      </c>
      <c r="E19" s="58">
        <v>31880.07</v>
      </c>
      <c r="F19" s="19">
        <v>35</v>
      </c>
      <c r="G19" s="19">
        <v>10211.16</v>
      </c>
      <c r="H19" s="19">
        <v>28</v>
      </c>
      <c r="I19" s="19">
        <v>19870.599999999999</v>
      </c>
      <c r="J19" s="19">
        <v>0</v>
      </c>
      <c r="K19" s="19">
        <v>0</v>
      </c>
      <c r="L19" s="19">
        <v>1</v>
      </c>
      <c r="M19" s="19">
        <v>1668.29</v>
      </c>
      <c r="N19" s="19">
        <v>1</v>
      </c>
      <c r="O19" s="19">
        <v>130.02000000000001</v>
      </c>
    </row>
    <row r="20" spans="2:15" ht="18" customHeight="1">
      <c r="B20" s="148"/>
      <c r="C20" s="17" t="s">
        <v>975</v>
      </c>
      <c r="D20" s="58">
        <v>92</v>
      </c>
      <c r="E20" s="58">
        <v>63470.46</v>
      </c>
      <c r="F20" s="19">
        <v>47</v>
      </c>
      <c r="G20" s="19">
        <v>15842.48</v>
      </c>
      <c r="H20" s="19">
        <v>35</v>
      </c>
      <c r="I20" s="19">
        <v>31053.9</v>
      </c>
      <c r="J20" s="19">
        <v>3</v>
      </c>
      <c r="K20" s="19">
        <v>6032.81</v>
      </c>
      <c r="L20" s="19">
        <v>4</v>
      </c>
      <c r="M20" s="19">
        <v>2432.69</v>
      </c>
      <c r="N20" s="19">
        <v>3</v>
      </c>
      <c r="O20" s="19">
        <v>8108.58</v>
      </c>
    </row>
    <row r="21" spans="2:15" ht="18" customHeight="1">
      <c r="B21" s="148"/>
      <c r="C21" s="17" t="s">
        <v>976</v>
      </c>
      <c r="D21" s="58">
        <v>347</v>
      </c>
      <c r="E21" s="58">
        <v>226783.77</v>
      </c>
      <c r="F21" s="19">
        <v>201</v>
      </c>
      <c r="G21" s="19">
        <v>89998.54</v>
      </c>
      <c r="H21" s="19">
        <v>118</v>
      </c>
      <c r="I21" s="19">
        <v>101551.52</v>
      </c>
      <c r="J21" s="19">
        <v>6</v>
      </c>
      <c r="K21" s="19">
        <v>22331.9</v>
      </c>
      <c r="L21" s="19">
        <v>11</v>
      </c>
      <c r="M21" s="19">
        <v>5928.14</v>
      </c>
      <c r="N21" s="19">
        <v>11</v>
      </c>
      <c r="O21" s="19">
        <v>6973.67</v>
      </c>
    </row>
    <row r="22" spans="2:15" ht="18" customHeight="1">
      <c r="B22" s="148"/>
      <c r="C22" s="17" t="s">
        <v>977</v>
      </c>
      <c r="D22" s="58">
        <v>465</v>
      </c>
      <c r="E22" s="58">
        <v>237968.63</v>
      </c>
      <c r="F22" s="19">
        <v>346</v>
      </c>
      <c r="G22" s="19">
        <v>128630.77</v>
      </c>
      <c r="H22" s="19">
        <v>98</v>
      </c>
      <c r="I22" s="19">
        <v>64892.92</v>
      </c>
      <c r="J22" s="19">
        <v>2</v>
      </c>
      <c r="K22" s="19">
        <v>3077.14</v>
      </c>
      <c r="L22" s="19">
        <v>16</v>
      </c>
      <c r="M22" s="19">
        <v>25716.61</v>
      </c>
      <c r="N22" s="19">
        <v>3</v>
      </c>
      <c r="O22" s="19">
        <v>15651.19</v>
      </c>
    </row>
    <row r="23" spans="2:15" ht="18" customHeight="1">
      <c r="B23" s="148"/>
      <c r="C23" s="17" t="s">
        <v>978</v>
      </c>
      <c r="D23" s="58">
        <v>1543</v>
      </c>
      <c r="E23" s="58">
        <v>630944.59</v>
      </c>
      <c r="F23" s="19">
        <v>1288</v>
      </c>
      <c r="G23" s="19">
        <v>344737.47499999998</v>
      </c>
      <c r="H23" s="19">
        <v>226</v>
      </c>
      <c r="I23" s="19">
        <v>206130.505</v>
      </c>
      <c r="J23" s="19">
        <v>4</v>
      </c>
      <c r="K23" s="19">
        <v>48323.47</v>
      </c>
      <c r="L23" s="19">
        <v>17</v>
      </c>
      <c r="M23" s="19">
        <v>11702.41</v>
      </c>
      <c r="N23" s="19">
        <v>8</v>
      </c>
      <c r="O23" s="19">
        <v>20050.73</v>
      </c>
    </row>
    <row r="24" spans="2:15" ht="18" customHeight="1">
      <c r="B24" s="148"/>
      <c r="C24" s="17" t="s">
        <v>979</v>
      </c>
      <c r="D24" s="58">
        <v>1927</v>
      </c>
      <c r="E24" s="58">
        <v>638585.29099999997</v>
      </c>
      <c r="F24" s="19">
        <v>1617</v>
      </c>
      <c r="G24" s="19">
        <v>392792.64500000002</v>
      </c>
      <c r="H24" s="19">
        <v>286</v>
      </c>
      <c r="I24" s="19">
        <v>225544.14</v>
      </c>
      <c r="J24" s="19">
        <v>2</v>
      </c>
      <c r="K24" s="19">
        <v>1921.06</v>
      </c>
      <c r="L24" s="19">
        <v>21</v>
      </c>
      <c r="M24" s="19">
        <v>16725.376</v>
      </c>
      <c r="N24" s="19">
        <v>1</v>
      </c>
      <c r="O24" s="19">
        <v>1602.07</v>
      </c>
    </row>
    <row r="25" spans="2:15" ht="18" customHeight="1">
      <c r="B25" s="148"/>
      <c r="C25" s="17" t="s">
        <v>980</v>
      </c>
      <c r="D25" s="58">
        <v>6037</v>
      </c>
      <c r="E25" s="58">
        <v>2195503.9659000002</v>
      </c>
      <c r="F25" s="19">
        <v>4559</v>
      </c>
      <c r="G25" s="19">
        <v>1290021.9759</v>
      </c>
      <c r="H25" s="19">
        <v>1270</v>
      </c>
      <c r="I25" s="19">
        <v>643490.08499999996</v>
      </c>
      <c r="J25" s="19">
        <v>60</v>
      </c>
      <c r="K25" s="19">
        <v>72887.764999999999</v>
      </c>
      <c r="L25" s="19">
        <v>78</v>
      </c>
      <c r="M25" s="19">
        <v>94370.25</v>
      </c>
      <c r="N25" s="19">
        <v>70</v>
      </c>
      <c r="O25" s="19">
        <v>94733.89</v>
      </c>
    </row>
    <row r="26" spans="2:15" ht="18" customHeight="1">
      <c r="B26" s="149"/>
      <c r="C26" s="17" t="s">
        <v>1073</v>
      </c>
      <c r="D26" s="58">
        <v>647</v>
      </c>
      <c r="E26" s="58">
        <v>169847.4</v>
      </c>
      <c r="F26" s="19">
        <v>435</v>
      </c>
      <c r="G26" s="19">
        <v>30431.27</v>
      </c>
      <c r="H26" s="19">
        <v>158</v>
      </c>
      <c r="I26" s="19">
        <v>32246.44</v>
      </c>
      <c r="J26" s="19">
        <v>3</v>
      </c>
      <c r="K26" s="19">
        <v>295.25</v>
      </c>
      <c r="L26" s="19">
        <v>38</v>
      </c>
      <c r="M26" s="19">
        <v>85002.5</v>
      </c>
      <c r="N26" s="19">
        <v>13</v>
      </c>
      <c r="O26" s="19">
        <v>21871.94</v>
      </c>
    </row>
    <row r="27" spans="2:15" ht="18" customHeight="1">
      <c r="B27" s="147" t="s">
        <v>982</v>
      </c>
      <c r="C27" s="15" t="s">
        <v>923</v>
      </c>
      <c r="D27" s="57">
        <v>6324</v>
      </c>
      <c r="E27" s="57">
        <v>1275500.3295</v>
      </c>
      <c r="F27" s="57">
        <v>4980</v>
      </c>
      <c r="G27" s="57">
        <v>696008.36849999998</v>
      </c>
      <c r="H27" s="57">
        <v>881</v>
      </c>
      <c r="I27" s="57">
        <v>387482.20899999997</v>
      </c>
      <c r="J27" s="57">
        <v>144</v>
      </c>
      <c r="K27" s="57">
        <v>96604.456999999995</v>
      </c>
      <c r="L27" s="57">
        <v>57</v>
      </c>
      <c r="M27" s="57">
        <v>27262.884999999998</v>
      </c>
      <c r="N27" s="57">
        <v>262</v>
      </c>
      <c r="O27" s="57">
        <v>68142.41</v>
      </c>
    </row>
    <row r="28" spans="2:15" ht="18" customHeight="1">
      <c r="B28" s="148"/>
      <c r="C28" s="17" t="s">
        <v>974</v>
      </c>
      <c r="D28" s="58">
        <v>92</v>
      </c>
      <c r="E28" s="58">
        <v>57905.663999999997</v>
      </c>
      <c r="F28" s="19">
        <v>30</v>
      </c>
      <c r="G28" s="19">
        <v>4653.0829999999996</v>
      </c>
      <c r="H28" s="19">
        <v>56</v>
      </c>
      <c r="I28" s="19">
        <v>52589.591</v>
      </c>
      <c r="J28" s="19">
        <v>1</v>
      </c>
      <c r="K28" s="19">
        <v>249.48</v>
      </c>
      <c r="L28" s="19">
        <v>0</v>
      </c>
      <c r="M28" s="19">
        <v>0</v>
      </c>
      <c r="N28" s="19">
        <v>5</v>
      </c>
      <c r="O28" s="19">
        <v>413.51</v>
      </c>
    </row>
    <row r="29" spans="2:15" ht="18" customHeight="1">
      <c r="B29" s="148"/>
      <c r="C29" s="17" t="s">
        <v>975</v>
      </c>
      <c r="D29" s="58">
        <v>130</v>
      </c>
      <c r="E29" s="58">
        <v>37282.714999999997</v>
      </c>
      <c r="F29" s="19">
        <v>30</v>
      </c>
      <c r="G29" s="19">
        <v>2810.5250000000001</v>
      </c>
      <c r="H29" s="19">
        <v>74</v>
      </c>
      <c r="I29" s="19">
        <v>24379.53</v>
      </c>
      <c r="J29" s="19">
        <v>10</v>
      </c>
      <c r="K29" s="19">
        <v>3429.62</v>
      </c>
      <c r="L29" s="19">
        <v>1</v>
      </c>
      <c r="M29" s="19">
        <v>438.39</v>
      </c>
      <c r="N29" s="19">
        <v>15</v>
      </c>
      <c r="O29" s="19">
        <v>6224.65</v>
      </c>
    </row>
    <row r="30" spans="2:15" ht="18" customHeight="1">
      <c r="B30" s="148"/>
      <c r="C30" s="17" t="s">
        <v>976</v>
      </c>
      <c r="D30" s="58">
        <v>260</v>
      </c>
      <c r="E30" s="58">
        <v>132207.30600000001</v>
      </c>
      <c r="F30" s="19">
        <v>124</v>
      </c>
      <c r="G30" s="19">
        <v>51131.940999999999</v>
      </c>
      <c r="H30" s="19">
        <v>91</v>
      </c>
      <c r="I30" s="19">
        <v>59977.52</v>
      </c>
      <c r="J30" s="19">
        <v>6</v>
      </c>
      <c r="K30" s="19">
        <v>1946.18</v>
      </c>
      <c r="L30" s="19">
        <v>3</v>
      </c>
      <c r="M30" s="19">
        <v>5948.085</v>
      </c>
      <c r="N30" s="19">
        <v>36</v>
      </c>
      <c r="O30" s="19">
        <v>13203.58</v>
      </c>
    </row>
    <row r="31" spans="2:15" ht="18" customHeight="1">
      <c r="B31" s="148"/>
      <c r="C31" s="17" t="s">
        <v>977</v>
      </c>
      <c r="D31" s="58">
        <v>275</v>
      </c>
      <c r="E31" s="58">
        <v>103009.51300000001</v>
      </c>
      <c r="F31" s="19">
        <v>183</v>
      </c>
      <c r="G31" s="19">
        <v>46421.097999999998</v>
      </c>
      <c r="H31" s="19">
        <v>62</v>
      </c>
      <c r="I31" s="19">
        <v>36675.035000000003</v>
      </c>
      <c r="J31" s="19">
        <v>5</v>
      </c>
      <c r="K31" s="19">
        <v>4599.49</v>
      </c>
      <c r="L31" s="19">
        <v>2</v>
      </c>
      <c r="M31" s="19">
        <v>2141.4299999999998</v>
      </c>
      <c r="N31" s="19">
        <v>23</v>
      </c>
      <c r="O31" s="19">
        <v>13172.46</v>
      </c>
    </row>
    <row r="32" spans="2:15" ht="18" customHeight="1">
      <c r="B32" s="148"/>
      <c r="C32" s="17" t="s">
        <v>978</v>
      </c>
      <c r="D32" s="58">
        <v>515</v>
      </c>
      <c r="E32" s="58">
        <v>134571.31</v>
      </c>
      <c r="F32" s="19">
        <v>384</v>
      </c>
      <c r="G32" s="19">
        <v>71798.705000000002</v>
      </c>
      <c r="H32" s="19">
        <v>88</v>
      </c>
      <c r="I32" s="19">
        <v>40076.855000000003</v>
      </c>
      <c r="J32" s="19">
        <v>13</v>
      </c>
      <c r="K32" s="19">
        <v>12660.245000000001</v>
      </c>
      <c r="L32" s="19">
        <v>10</v>
      </c>
      <c r="M32" s="19">
        <v>4419.4250000000002</v>
      </c>
      <c r="N32" s="19">
        <v>20</v>
      </c>
      <c r="O32" s="19">
        <v>5616.08</v>
      </c>
    </row>
    <row r="33" spans="2:15" ht="18" customHeight="1">
      <c r="B33" s="148"/>
      <c r="C33" s="17" t="s">
        <v>979</v>
      </c>
      <c r="D33" s="58">
        <v>576</v>
      </c>
      <c r="E33" s="58">
        <v>137579.98050000001</v>
      </c>
      <c r="F33" s="19">
        <v>443</v>
      </c>
      <c r="G33" s="19">
        <v>82049.380499999999</v>
      </c>
      <c r="H33" s="19">
        <v>101</v>
      </c>
      <c r="I33" s="19">
        <v>39915.230000000003</v>
      </c>
      <c r="J33" s="19">
        <v>14</v>
      </c>
      <c r="K33" s="19">
        <v>9238.31</v>
      </c>
      <c r="L33" s="19">
        <v>5</v>
      </c>
      <c r="M33" s="19">
        <v>1867.79</v>
      </c>
      <c r="N33" s="19">
        <v>13</v>
      </c>
      <c r="O33" s="19">
        <v>4509.2700000000004</v>
      </c>
    </row>
    <row r="34" spans="2:15" ht="18" customHeight="1">
      <c r="B34" s="148"/>
      <c r="C34" s="17" t="s">
        <v>980</v>
      </c>
      <c r="D34" s="58">
        <v>3622</v>
      </c>
      <c r="E34" s="58">
        <v>563952.53599999996</v>
      </c>
      <c r="F34" s="19">
        <v>3125</v>
      </c>
      <c r="G34" s="19">
        <v>358032.97600000002</v>
      </c>
      <c r="H34" s="19">
        <v>335</v>
      </c>
      <c r="I34" s="19">
        <v>118786.338</v>
      </c>
      <c r="J34" s="19">
        <v>79</v>
      </c>
      <c r="K34" s="19">
        <v>57164.712</v>
      </c>
      <c r="L34" s="19">
        <v>27</v>
      </c>
      <c r="M34" s="19">
        <v>10425.205</v>
      </c>
      <c r="N34" s="19">
        <v>56</v>
      </c>
      <c r="O34" s="19">
        <v>19543.305</v>
      </c>
    </row>
    <row r="35" spans="2:15" ht="18" customHeight="1">
      <c r="B35" s="149"/>
      <c r="C35" s="17" t="s">
        <v>1073</v>
      </c>
      <c r="D35" s="58">
        <v>854</v>
      </c>
      <c r="E35" s="58">
        <v>108991.30499999999</v>
      </c>
      <c r="F35" s="19">
        <v>661</v>
      </c>
      <c r="G35" s="19">
        <v>79110.66</v>
      </c>
      <c r="H35" s="19">
        <v>74</v>
      </c>
      <c r="I35" s="19">
        <v>15082.11</v>
      </c>
      <c r="J35" s="19">
        <v>16</v>
      </c>
      <c r="K35" s="19">
        <v>7316.42</v>
      </c>
      <c r="L35" s="19">
        <v>9</v>
      </c>
      <c r="M35" s="19">
        <v>2022.56</v>
      </c>
      <c r="N35" s="19">
        <v>94</v>
      </c>
      <c r="O35" s="19">
        <v>5459.5550000000003</v>
      </c>
    </row>
    <row r="36" spans="2:15" ht="18" customHeight="1">
      <c r="B36" s="147" t="s">
        <v>983</v>
      </c>
      <c r="C36" s="15" t="s">
        <v>923</v>
      </c>
      <c r="D36" s="57">
        <v>7546</v>
      </c>
      <c r="E36" s="57">
        <v>1492408.6747000001</v>
      </c>
      <c r="F36" s="57">
        <v>6037</v>
      </c>
      <c r="G36" s="57">
        <v>818545.23160000006</v>
      </c>
      <c r="H36" s="57">
        <v>1175</v>
      </c>
      <c r="I36" s="57">
        <v>502076.70059999998</v>
      </c>
      <c r="J36" s="57">
        <v>168</v>
      </c>
      <c r="K36" s="57">
        <v>84510.035999999993</v>
      </c>
      <c r="L36" s="57">
        <v>56</v>
      </c>
      <c r="M36" s="57">
        <v>47817.4205</v>
      </c>
      <c r="N36" s="57">
        <v>110</v>
      </c>
      <c r="O36" s="57">
        <v>39459.286</v>
      </c>
    </row>
    <row r="37" spans="2:15" ht="18" customHeight="1">
      <c r="B37" s="148"/>
      <c r="C37" s="17" t="s">
        <v>974</v>
      </c>
      <c r="D37" s="58">
        <v>138</v>
      </c>
      <c r="E37" s="58">
        <v>42773.192499999997</v>
      </c>
      <c r="F37" s="19">
        <v>66</v>
      </c>
      <c r="G37" s="19">
        <v>21736.532500000001</v>
      </c>
      <c r="H37" s="19">
        <v>59</v>
      </c>
      <c r="I37" s="19">
        <v>18133.77</v>
      </c>
      <c r="J37" s="19">
        <v>4</v>
      </c>
      <c r="K37" s="19">
        <v>391.5</v>
      </c>
      <c r="L37" s="19">
        <v>1</v>
      </c>
      <c r="M37" s="19">
        <v>596.9</v>
      </c>
      <c r="N37" s="19">
        <v>8</v>
      </c>
      <c r="O37" s="19">
        <v>1914.49</v>
      </c>
    </row>
    <row r="38" spans="2:15" ht="18" customHeight="1">
      <c r="B38" s="148"/>
      <c r="C38" s="17" t="s">
        <v>975</v>
      </c>
      <c r="D38" s="58">
        <v>102</v>
      </c>
      <c r="E38" s="58">
        <v>28214.27</v>
      </c>
      <c r="F38" s="19">
        <v>39</v>
      </c>
      <c r="G38" s="19">
        <v>12041.5</v>
      </c>
      <c r="H38" s="19">
        <v>45</v>
      </c>
      <c r="I38" s="19">
        <v>11359.65</v>
      </c>
      <c r="J38" s="19">
        <v>7</v>
      </c>
      <c r="K38" s="19">
        <v>1673.91</v>
      </c>
      <c r="L38" s="19">
        <v>1</v>
      </c>
      <c r="M38" s="19">
        <v>345</v>
      </c>
      <c r="N38" s="19">
        <v>10</v>
      </c>
      <c r="O38" s="19">
        <v>2794.21</v>
      </c>
    </row>
    <row r="39" spans="2:15" ht="18" customHeight="1">
      <c r="B39" s="148"/>
      <c r="C39" s="17" t="s">
        <v>976</v>
      </c>
      <c r="D39" s="58">
        <v>248</v>
      </c>
      <c r="E39" s="58">
        <v>93625.576000000001</v>
      </c>
      <c r="F39" s="19">
        <v>150</v>
      </c>
      <c r="G39" s="19">
        <v>52713.428</v>
      </c>
      <c r="H39" s="19">
        <v>78</v>
      </c>
      <c r="I39" s="19">
        <v>33995.027999999998</v>
      </c>
      <c r="J39" s="19">
        <v>1</v>
      </c>
      <c r="K39" s="19">
        <v>148.5</v>
      </c>
      <c r="L39" s="19">
        <v>5</v>
      </c>
      <c r="M39" s="19">
        <v>4000.65</v>
      </c>
      <c r="N39" s="19">
        <v>14</v>
      </c>
      <c r="O39" s="19">
        <v>2767.97</v>
      </c>
    </row>
    <row r="40" spans="2:15" ht="18" customHeight="1">
      <c r="B40" s="148"/>
      <c r="C40" s="17" t="s">
        <v>977</v>
      </c>
      <c r="D40" s="58">
        <v>324</v>
      </c>
      <c r="E40" s="58">
        <v>153611.867</v>
      </c>
      <c r="F40" s="19">
        <v>211</v>
      </c>
      <c r="G40" s="19">
        <v>47749.862999999998</v>
      </c>
      <c r="H40" s="19">
        <v>92</v>
      </c>
      <c r="I40" s="19">
        <v>94463.914000000004</v>
      </c>
      <c r="J40" s="19">
        <v>4</v>
      </c>
      <c r="K40" s="19">
        <v>1591.4</v>
      </c>
      <c r="L40" s="19">
        <v>10</v>
      </c>
      <c r="M40" s="19">
        <v>7712.87</v>
      </c>
      <c r="N40" s="19">
        <v>7</v>
      </c>
      <c r="O40" s="19">
        <v>2093.8200000000002</v>
      </c>
    </row>
    <row r="41" spans="2:15" ht="18" customHeight="1">
      <c r="B41" s="148"/>
      <c r="C41" s="17" t="s">
        <v>978</v>
      </c>
      <c r="D41" s="58">
        <v>782</v>
      </c>
      <c r="E41" s="58">
        <v>221036.4008</v>
      </c>
      <c r="F41" s="19">
        <v>573</v>
      </c>
      <c r="G41" s="19">
        <v>107357.872</v>
      </c>
      <c r="H41" s="19">
        <v>165</v>
      </c>
      <c r="I41" s="19">
        <v>89082.853799999997</v>
      </c>
      <c r="J41" s="19">
        <v>28</v>
      </c>
      <c r="K41" s="19">
        <v>14428.795</v>
      </c>
      <c r="L41" s="19">
        <v>7</v>
      </c>
      <c r="M41" s="19">
        <v>5170.68</v>
      </c>
      <c r="N41" s="19">
        <v>9</v>
      </c>
      <c r="O41" s="19">
        <v>4996.2</v>
      </c>
    </row>
    <row r="42" spans="2:15" ht="18" customHeight="1">
      <c r="B42" s="148"/>
      <c r="C42" s="17" t="s">
        <v>979</v>
      </c>
      <c r="D42" s="58">
        <v>1142</v>
      </c>
      <c r="E42" s="58">
        <v>322178.59820000001</v>
      </c>
      <c r="F42" s="19">
        <v>928</v>
      </c>
      <c r="G42" s="19">
        <v>186917.4835</v>
      </c>
      <c r="H42" s="19">
        <v>183</v>
      </c>
      <c r="I42" s="19">
        <v>108710.1707</v>
      </c>
      <c r="J42" s="19">
        <v>17</v>
      </c>
      <c r="K42" s="19">
        <v>11552.15</v>
      </c>
      <c r="L42" s="19">
        <v>10</v>
      </c>
      <c r="M42" s="19">
        <v>10188.684999999999</v>
      </c>
      <c r="N42" s="19">
        <v>4</v>
      </c>
      <c r="O42" s="19">
        <v>4810.1090000000004</v>
      </c>
    </row>
    <row r="43" spans="2:15" ht="18" customHeight="1">
      <c r="B43" s="148"/>
      <c r="C43" s="17" t="s">
        <v>980</v>
      </c>
      <c r="D43" s="58">
        <v>4177</v>
      </c>
      <c r="E43" s="58">
        <v>567941.03419999999</v>
      </c>
      <c r="F43" s="19">
        <v>3596</v>
      </c>
      <c r="G43" s="19">
        <v>363308.07160000002</v>
      </c>
      <c r="H43" s="19">
        <v>476</v>
      </c>
      <c r="I43" s="19">
        <v>133961.03409999999</v>
      </c>
      <c r="J43" s="19">
        <v>71</v>
      </c>
      <c r="K43" s="19">
        <v>46068.485999999997</v>
      </c>
      <c r="L43" s="19">
        <v>15</v>
      </c>
      <c r="M43" s="19">
        <v>12545.5155</v>
      </c>
      <c r="N43" s="19">
        <v>19</v>
      </c>
      <c r="O43" s="19">
        <v>12057.927</v>
      </c>
    </row>
    <row r="44" spans="2:15" ht="18" customHeight="1">
      <c r="B44" s="149"/>
      <c r="C44" s="17" t="s">
        <v>1073</v>
      </c>
      <c r="D44" s="58">
        <v>633</v>
      </c>
      <c r="E44" s="58">
        <v>63027.735999999997</v>
      </c>
      <c r="F44" s="19">
        <v>474</v>
      </c>
      <c r="G44" s="19">
        <v>26720.481</v>
      </c>
      <c r="H44" s="19">
        <v>77</v>
      </c>
      <c r="I44" s="19">
        <v>12370.28</v>
      </c>
      <c r="J44" s="19">
        <v>36</v>
      </c>
      <c r="K44" s="19">
        <v>8655.2950000000001</v>
      </c>
      <c r="L44" s="19">
        <v>7</v>
      </c>
      <c r="M44" s="19">
        <v>7257.12</v>
      </c>
      <c r="N44" s="19">
        <v>39</v>
      </c>
      <c r="O44" s="19">
        <v>8024.56</v>
      </c>
    </row>
    <row r="45" spans="2:15" ht="18" customHeight="1">
      <c r="B45" s="147" t="s">
        <v>984</v>
      </c>
      <c r="C45" s="15" t="s">
        <v>923</v>
      </c>
      <c r="D45" s="57">
        <v>4694</v>
      </c>
      <c r="E45" s="57">
        <v>1276024.0830000001</v>
      </c>
      <c r="F45" s="57">
        <v>3679</v>
      </c>
      <c r="G45" s="57">
        <v>753332.71699999995</v>
      </c>
      <c r="H45" s="57">
        <v>670</v>
      </c>
      <c r="I45" s="57">
        <v>267779.93</v>
      </c>
      <c r="J45" s="57">
        <v>142</v>
      </c>
      <c r="K45" s="57">
        <v>142879.5</v>
      </c>
      <c r="L45" s="57">
        <v>55</v>
      </c>
      <c r="M45" s="57">
        <v>31121.641</v>
      </c>
      <c r="N45" s="57">
        <v>148</v>
      </c>
      <c r="O45" s="57">
        <v>80910.294999999998</v>
      </c>
    </row>
    <row r="46" spans="2:15" ht="18" customHeight="1">
      <c r="B46" s="148"/>
      <c r="C46" s="17" t="s">
        <v>974</v>
      </c>
      <c r="D46" s="58">
        <v>57</v>
      </c>
      <c r="E46" s="58">
        <v>32168.695</v>
      </c>
      <c r="F46" s="19">
        <v>10</v>
      </c>
      <c r="G46" s="19">
        <v>2301.8649999999998</v>
      </c>
      <c r="H46" s="19">
        <v>18</v>
      </c>
      <c r="I46" s="19">
        <v>10734.27</v>
      </c>
      <c r="J46" s="19">
        <v>3</v>
      </c>
      <c r="K46" s="19">
        <v>858</v>
      </c>
      <c r="L46" s="19">
        <v>0</v>
      </c>
      <c r="M46" s="19">
        <v>0</v>
      </c>
      <c r="N46" s="19">
        <v>26</v>
      </c>
      <c r="O46" s="19">
        <v>18274.560000000001</v>
      </c>
    </row>
    <row r="47" spans="2:15" ht="18" customHeight="1">
      <c r="B47" s="148"/>
      <c r="C47" s="17" t="s">
        <v>975</v>
      </c>
      <c r="D47" s="58">
        <v>149</v>
      </c>
      <c r="E47" s="58">
        <v>50990.400000000001</v>
      </c>
      <c r="F47" s="19">
        <v>48</v>
      </c>
      <c r="G47" s="19">
        <v>12462.34</v>
      </c>
      <c r="H47" s="19">
        <v>64</v>
      </c>
      <c r="I47" s="19">
        <v>18998.259999999998</v>
      </c>
      <c r="J47" s="19">
        <v>15</v>
      </c>
      <c r="K47" s="19">
        <v>10124.540000000001</v>
      </c>
      <c r="L47" s="19">
        <v>13</v>
      </c>
      <c r="M47" s="19">
        <v>5405.22</v>
      </c>
      <c r="N47" s="19">
        <v>9</v>
      </c>
      <c r="O47" s="19">
        <v>4000.04</v>
      </c>
    </row>
    <row r="48" spans="2:15" ht="18" customHeight="1">
      <c r="B48" s="148"/>
      <c r="C48" s="17" t="s">
        <v>976</v>
      </c>
      <c r="D48" s="58">
        <v>326</v>
      </c>
      <c r="E48" s="58">
        <v>155804.59299999999</v>
      </c>
      <c r="F48" s="19">
        <v>183</v>
      </c>
      <c r="G48" s="19">
        <v>72990.002999999997</v>
      </c>
      <c r="H48" s="19">
        <v>104</v>
      </c>
      <c r="I48" s="19">
        <v>37550.949999999997</v>
      </c>
      <c r="J48" s="19">
        <v>17</v>
      </c>
      <c r="K48" s="19">
        <v>34849.32</v>
      </c>
      <c r="L48" s="19">
        <v>6</v>
      </c>
      <c r="M48" s="19">
        <v>3368.08</v>
      </c>
      <c r="N48" s="19">
        <v>16</v>
      </c>
      <c r="O48" s="19">
        <v>7046.24</v>
      </c>
    </row>
    <row r="49" spans="2:15" ht="18" customHeight="1">
      <c r="B49" s="148"/>
      <c r="C49" s="17" t="s">
        <v>977</v>
      </c>
      <c r="D49" s="58">
        <v>288</v>
      </c>
      <c r="E49" s="58">
        <v>108165.34</v>
      </c>
      <c r="F49" s="19">
        <v>154</v>
      </c>
      <c r="G49" s="19">
        <v>51781.525000000001</v>
      </c>
      <c r="H49" s="19">
        <v>96</v>
      </c>
      <c r="I49" s="19">
        <v>34964.447</v>
      </c>
      <c r="J49" s="19">
        <v>15</v>
      </c>
      <c r="K49" s="19">
        <v>12425.63</v>
      </c>
      <c r="L49" s="19">
        <v>8</v>
      </c>
      <c r="M49" s="19">
        <v>4708.8329999999996</v>
      </c>
      <c r="N49" s="19">
        <v>15</v>
      </c>
      <c r="O49" s="19">
        <v>4284.9049999999997</v>
      </c>
    </row>
    <row r="50" spans="2:15" ht="18" customHeight="1">
      <c r="B50" s="148"/>
      <c r="C50" s="17" t="s">
        <v>978</v>
      </c>
      <c r="D50" s="58">
        <v>611</v>
      </c>
      <c r="E50" s="58">
        <v>222814.55100000001</v>
      </c>
      <c r="F50" s="19">
        <v>412</v>
      </c>
      <c r="G50" s="19">
        <v>112906.61199999999</v>
      </c>
      <c r="H50" s="19">
        <v>137</v>
      </c>
      <c r="I50" s="19">
        <v>59218.091</v>
      </c>
      <c r="J50" s="19">
        <v>23</v>
      </c>
      <c r="K50" s="19">
        <v>23743.200000000001</v>
      </c>
      <c r="L50" s="19">
        <v>8</v>
      </c>
      <c r="M50" s="19">
        <v>5180.7579999999998</v>
      </c>
      <c r="N50" s="19">
        <v>31</v>
      </c>
      <c r="O50" s="19">
        <v>21765.89</v>
      </c>
    </row>
    <row r="51" spans="2:15" ht="18" customHeight="1">
      <c r="B51" s="148"/>
      <c r="C51" s="17" t="s">
        <v>979</v>
      </c>
      <c r="D51" s="58">
        <v>496</v>
      </c>
      <c r="E51" s="58">
        <v>187244.33799999999</v>
      </c>
      <c r="F51" s="19">
        <v>376</v>
      </c>
      <c r="G51" s="19">
        <v>103109.685</v>
      </c>
      <c r="H51" s="19">
        <v>69</v>
      </c>
      <c r="I51" s="19">
        <v>38624.017999999996</v>
      </c>
      <c r="J51" s="19">
        <v>27</v>
      </c>
      <c r="K51" s="19">
        <v>27460.3</v>
      </c>
      <c r="L51" s="19">
        <v>8</v>
      </c>
      <c r="M51" s="19">
        <v>7048.9650000000001</v>
      </c>
      <c r="N51" s="19">
        <v>16</v>
      </c>
      <c r="O51" s="19">
        <v>11001.37</v>
      </c>
    </row>
    <row r="52" spans="2:15" ht="18" customHeight="1">
      <c r="B52" s="148"/>
      <c r="C52" s="17" t="s">
        <v>980</v>
      </c>
      <c r="D52" s="58">
        <v>2287</v>
      </c>
      <c r="E52" s="58">
        <v>477133.03499999997</v>
      </c>
      <c r="F52" s="19">
        <v>2067</v>
      </c>
      <c r="G52" s="19">
        <v>369112.70799999998</v>
      </c>
      <c r="H52" s="19">
        <v>152</v>
      </c>
      <c r="I52" s="19">
        <v>62807.442000000003</v>
      </c>
      <c r="J52" s="19">
        <v>34</v>
      </c>
      <c r="K52" s="19">
        <v>28909.22</v>
      </c>
      <c r="L52" s="19">
        <v>8</v>
      </c>
      <c r="M52" s="19">
        <v>4715.6450000000004</v>
      </c>
      <c r="N52" s="19">
        <v>26</v>
      </c>
      <c r="O52" s="19">
        <v>11588.02</v>
      </c>
    </row>
    <row r="53" spans="2:15" ht="18" customHeight="1">
      <c r="B53" s="149"/>
      <c r="C53" s="17" t="s">
        <v>1073</v>
      </c>
      <c r="D53" s="58">
        <v>480</v>
      </c>
      <c r="E53" s="58">
        <v>41703.131000000001</v>
      </c>
      <c r="F53" s="19">
        <v>429</v>
      </c>
      <c r="G53" s="19">
        <v>28667.978999999999</v>
      </c>
      <c r="H53" s="19">
        <v>30</v>
      </c>
      <c r="I53" s="19">
        <v>4882.4520000000002</v>
      </c>
      <c r="J53" s="19">
        <v>8</v>
      </c>
      <c r="K53" s="19">
        <v>4509.29</v>
      </c>
      <c r="L53" s="19">
        <v>4</v>
      </c>
      <c r="M53" s="19">
        <v>694.14</v>
      </c>
      <c r="N53" s="19">
        <v>9</v>
      </c>
      <c r="O53" s="19">
        <v>2949.27</v>
      </c>
    </row>
    <row r="54" spans="2:15" ht="18" customHeight="1">
      <c r="B54" s="147" t="s">
        <v>985</v>
      </c>
      <c r="C54" s="15" t="s">
        <v>923</v>
      </c>
      <c r="D54" s="57">
        <v>2497</v>
      </c>
      <c r="E54" s="57">
        <v>524332.6838</v>
      </c>
      <c r="F54" s="57">
        <v>1906</v>
      </c>
      <c r="G54" s="57">
        <v>208083.64259999999</v>
      </c>
      <c r="H54" s="57">
        <v>505</v>
      </c>
      <c r="I54" s="57">
        <v>220451.2512</v>
      </c>
      <c r="J54" s="57">
        <v>22</v>
      </c>
      <c r="K54" s="57">
        <v>52398.25</v>
      </c>
      <c r="L54" s="57">
        <v>33</v>
      </c>
      <c r="M54" s="57">
        <v>28359.64</v>
      </c>
      <c r="N54" s="57">
        <v>31</v>
      </c>
      <c r="O54" s="57">
        <v>15039.9</v>
      </c>
    </row>
    <row r="55" spans="2:15" ht="18" customHeight="1">
      <c r="B55" s="148"/>
      <c r="C55" s="17" t="s">
        <v>974</v>
      </c>
      <c r="D55" s="58">
        <v>69</v>
      </c>
      <c r="E55" s="58">
        <v>61551.137300000002</v>
      </c>
      <c r="F55" s="19">
        <v>18</v>
      </c>
      <c r="G55" s="19">
        <v>29145.411599999999</v>
      </c>
      <c r="H55" s="19">
        <v>42</v>
      </c>
      <c r="I55" s="19">
        <v>22334.895700000001</v>
      </c>
      <c r="J55" s="19">
        <v>4</v>
      </c>
      <c r="K55" s="19">
        <v>5582.41</v>
      </c>
      <c r="L55" s="19">
        <v>3</v>
      </c>
      <c r="M55" s="19">
        <v>4305.4399999999996</v>
      </c>
      <c r="N55" s="19">
        <v>2</v>
      </c>
      <c r="O55" s="19">
        <v>182.98</v>
      </c>
    </row>
    <row r="56" spans="2:15" ht="18" customHeight="1">
      <c r="B56" s="148"/>
      <c r="C56" s="17" t="s">
        <v>975</v>
      </c>
      <c r="D56" s="58">
        <v>72</v>
      </c>
      <c r="E56" s="58">
        <v>20683.865000000002</v>
      </c>
      <c r="F56" s="19">
        <v>23</v>
      </c>
      <c r="G56" s="19">
        <v>2772.09</v>
      </c>
      <c r="H56" s="19">
        <v>41</v>
      </c>
      <c r="I56" s="19">
        <v>14789.465</v>
      </c>
      <c r="J56" s="19">
        <v>1</v>
      </c>
      <c r="K56" s="19">
        <v>662</v>
      </c>
      <c r="L56" s="19">
        <v>1</v>
      </c>
      <c r="M56" s="19">
        <v>438.43</v>
      </c>
      <c r="N56" s="19">
        <v>6</v>
      </c>
      <c r="O56" s="19">
        <v>2021.88</v>
      </c>
    </row>
    <row r="57" spans="2:15" ht="18" customHeight="1">
      <c r="B57" s="148"/>
      <c r="C57" s="17" t="s">
        <v>976</v>
      </c>
      <c r="D57" s="58">
        <v>101</v>
      </c>
      <c r="E57" s="58">
        <v>92627.23</v>
      </c>
      <c r="F57" s="19">
        <v>50</v>
      </c>
      <c r="G57" s="19">
        <v>12621.295</v>
      </c>
      <c r="H57" s="19">
        <v>38</v>
      </c>
      <c r="I57" s="19">
        <v>62483.055</v>
      </c>
      <c r="J57" s="19">
        <v>1</v>
      </c>
      <c r="K57" s="19">
        <v>151.19999999999999</v>
      </c>
      <c r="L57" s="19">
        <v>5</v>
      </c>
      <c r="M57" s="19">
        <v>10425.89</v>
      </c>
      <c r="N57" s="19">
        <v>7</v>
      </c>
      <c r="O57" s="19">
        <v>6945.79</v>
      </c>
    </row>
    <row r="58" spans="2:15" ht="18" customHeight="1">
      <c r="B58" s="148"/>
      <c r="C58" s="17" t="s">
        <v>977</v>
      </c>
      <c r="D58" s="58">
        <v>109</v>
      </c>
      <c r="E58" s="58">
        <v>35028.196000000004</v>
      </c>
      <c r="F58" s="19">
        <v>43</v>
      </c>
      <c r="G58" s="19">
        <v>6495.31</v>
      </c>
      <c r="H58" s="19">
        <v>61</v>
      </c>
      <c r="I58" s="19">
        <v>23628.455999999998</v>
      </c>
      <c r="J58" s="19">
        <v>0</v>
      </c>
      <c r="K58" s="19">
        <v>0</v>
      </c>
      <c r="L58" s="19">
        <v>4</v>
      </c>
      <c r="M58" s="19">
        <v>4462.8900000000003</v>
      </c>
      <c r="N58" s="19">
        <v>1</v>
      </c>
      <c r="O58" s="19">
        <v>441.54</v>
      </c>
    </row>
    <row r="59" spans="2:15" ht="18" customHeight="1">
      <c r="B59" s="148"/>
      <c r="C59" s="17" t="s">
        <v>978</v>
      </c>
      <c r="D59" s="58">
        <v>183</v>
      </c>
      <c r="E59" s="58">
        <v>58414.926500000001</v>
      </c>
      <c r="F59" s="19">
        <v>97</v>
      </c>
      <c r="G59" s="19">
        <v>18033.708999999999</v>
      </c>
      <c r="H59" s="19">
        <v>72</v>
      </c>
      <c r="I59" s="19">
        <v>26148.0975</v>
      </c>
      <c r="J59" s="19">
        <v>5</v>
      </c>
      <c r="K59" s="19">
        <v>9950.1</v>
      </c>
      <c r="L59" s="19">
        <v>7</v>
      </c>
      <c r="M59" s="19">
        <v>2230.12</v>
      </c>
      <c r="N59" s="19">
        <v>2</v>
      </c>
      <c r="O59" s="19">
        <v>2052.9</v>
      </c>
    </row>
    <row r="60" spans="2:15" ht="18" customHeight="1">
      <c r="B60" s="148"/>
      <c r="C60" s="17" t="s">
        <v>979</v>
      </c>
      <c r="D60" s="58">
        <v>168</v>
      </c>
      <c r="E60" s="58">
        <v>71204.111000000004</v>
      </c>
      <c r="F60" s="19">
        <v>106</v>
      </c>
      <c r="G60" s="19">
        <v>17947.151999999998</v>
      </c>
      <c r="H60" s="19">
        <v>58</v>
      </c>
      <c r="I60" s="19">
        <v>19456.388999999999</v>
      </c>
      <c r="J60" s="19">
        <v>2</v>
      </c>
      <c r="K60" s="19">
        <v>33101.269999999997</v>
      </c>
      <c r="L60" s="19">
        <v>2</v>
      </c>
      <c r="M60" s="19">
        <v>649.98</v>
      </c>
      <c r="N60" s="19">
        <v>0</v>
      </c>
      <c r="O60" s="19">
        <v>49.32</v>
      </c>
    </row>
    <row r="61" spans="2:15" ht="18" customHeight="1">
      <c r="B61" s="148"/>
      <c r="C61" s="17" t="s">
        <v>980</v>
      </c>
      <c r="D61" s="58">
        <v>918</v>
      </c>
      <c r="E61" s="58">
        <v>126292.33500000001</v>
      </c>
      <c r="F61" s="19">
        <v>780</v>
      </c>
      <c r="G61" s="19">
        <v>76385.701000000001</v>
      </c>
      <c r="H61" s="19">
        <v>119</v>
      </c>
      <c r="I61" s="19">
        <v>41108.694000000003</v>
      </c>
      <c r="J61" s="19">
        <v>5</v>
      </c>
      <c r="K61" s="19">
        <v>2148.7399999999998</v>
      </c>
      <c r="L61" s="19">
        <v>7</v>
      </c>
      <c r="M61" s="19">
        <v>4775.2299999999996</v>
      </c>
      <c r="N61" s="19">
        <v>7</v>
      </c>
      <c r="O61" s="19">
        <v>1873.97</v>
      </c>
    </row>
    <row r="62" spans="2:15" ht="18" customHeight="1">
      <c r="B62" s="149"/>
      <c r="C62" s="17" t="s">
        <v>1073</v>
      </c>
      <c r="D62" s="58">
        <v>877</v>
      </c>
      <c r="E62" s="58">
        <v>58530.883000000002</v>
      </c>
      <c r="F62" s="19">
        <v>789</v>
      </c>
      <c r="G62" s="19">
        <v>44682.974000000002</v>
      </c>
      <c r="H62" s="19">
        <v>74</v>
      </c>
      <c r="I62" s="19">
        <v>10502.199000000001</v>
      </c>
      <c r="J62" s="19">
        <v>4</v>
      </c>
      <c r="K62" s="19">
        <v>802.53</v>
      </c>
      <c r="L62" s="19">
        <v>4</v>
      </c>
      <c r="M62" s="19">
        <v>1071.6600000000001</v>
      </c>
      <c r="N62" s="19">
        <v>6</v>
      </c>
      <c r="O62" s="19">
        <v>1471.52</v>
      </c>
    </row>
    <row r="63" spans="2:15" ht="18" customHeight="1">
      <c r="B63" s="147" t="s">
        <v>986</v>
      </c>
      <c r="C63" s="15" t="s">
        <v>923</v>
      </c>
      <c r="D63" s="57">
        <v>1509</v>
      </c>
      <c r="E63" s="57">
        <v>401729.8075</v>
      </c>
      <c r="F63" s="57">
        <v>1181</v>
      </c>
      <c r="G63" s="57">
        <v>232118.80549999999</v>
      </c>
      <c r="H63" s="57">
        <v>265</v>
      </c>
      <c r="I63" s="57">
        <v>126448.05499999999</v>
      </c>
      <c r="J63" s="57">
        <v>14</v>
      </c>
      <c r="K63" s="57">
        <v>5414.42</v>
      </c>
      <c r="L63" s="57">
        <v>16</v>
      </c>
      <c r="M63" s="57">
        <v>29355.15</v>
      </c>
      <c r="N63" s="57">
        <v>33</v>
      </c>
      <c r="O63" s="57">
        <v>8393.3770000000004</v>
      </c>
    </row>
    <row r="64" spans="2:15" ht="18" customHeight="1">
      <c r="B64" s="148"/>
      <c r="C64" s="17" t="s">
        <v>974</v>
      </c>
      <c r="D64" s="58">
        <v>39</v>
      </c>
      <c r="E64" s="58">
        <v>9521.9159999999993</v>
      </c>
      <c r="F64" s="19">
        <v>18</v>
      </c>
      <c r="G64" s="19">
        <v>1598.29</v>
      </c>
      <c r="H64" s="19">
        <v>17</v>
      </c>
      <c r="I64" s="19">
        <v>7331.2460000000001</v>
      </c>
      <c r="J64" s="19">
        <v>0</v>
      </c>
      <c r="K64" s="19">
        <v>0</v>
      </c>
      <c r="L64" s="19">
        <v>0</v>
      </c>
      <c r="M64" s="19">
        <v>0</v>
      </c>
      <c r="N64" s="19">
        <v>4</v>
      </c>
      <c r="O64" s="19">
        <v>592.38</v>
      </c>
    </row>
    <row r="65" spans="2:15" ht="18" customHeight="1">
      <c r="B65" s="148"/>
      <c r="C65" s="17" t="s">
        <v>975</v>
      </c>
      <c r="D65" s="58">
        <v>75</v>
      </c>
      <c r="E65" s="58">
        <v>20504.654999999999</v>
      </c>
      <c r="F65" s="19">
        <v>39</v>
      </c>
      <c r="G65" s="19">
        <v>10174.525</v>
      </c>
      <c r="H65" s="19">
        <v>30</v>
      </c>
      <c r="I65" s="19">
        <v>9164.18</v>
      </c>
      <c r="J65" s="19">
        <v>1</v>
      </c>
      <c r="K65" s="19">
        <v>282</v>
      </c>
      <c r="L65" s="19">
        <v>1</v>
      </c>
      <c r="M65" s="19">
        <v>327.84</v>
      </c>
      <c r="N65" s="19">
        <v>4</v>
      </c>
      <c r="O65" s="19">
        <v>556.11</v>
      </c>
    </row>
    <row r="66" spans="2:15" ht="18" customHeight="1">
      <c r="B66" s="148"/>
      <c r="C66" s="17" t="s">
        <v>976</v>
      </c>
      <c r="D66" s="58">
        <v>71</v>
      </c>
      <c r="E66" s="58">
        <v>42153.64</v>
      </c>
      <c r="F66" s="19">
        <v>37</v>
      </c>
      <c r="G66" s="19">
        <v>14619.86</v>
      </c>
      <c r="H66" s="19">
        <v>28</v>
      </c>
      <c r="I66" s="19">
        <v>24348.62</v>
      </c>
      <c r="J66" s="19">
        <v>1</v>
      </c>
      <c r="K66" s="19">
        <v>2895.6</v>
      </c>
      <c r="L66" s="19">
        <v>0</v>
      </c>
      <c r="M66" s="19">
        <v>0</v>
      </c>
      <c r="N66" s="19">
        <v>5</v>
      </c>
      <c r="O66" s="19">
        <v>289.56</v>
      </c>
    </row>
    <row r="67" spans="2:15" ht="18" customHeight="1">
      <c r="B67" s="148"/>
      <c r="C67" s="17" t="s">
        <v>977</v>
      </c>
      <c r="D67" s="58">
        <v>112</v>
      </c>
      <c r="E67" s="58">
        <v>44026.311999999998</v>
      </c>
      <c r="F67" s="19">
        <v>83</v>
      </c>
      <c r="G67" s="19">
        <v>33071.521999999997</v>
      </c>
      <c r="H67" s="19">
        <v>25</v>
      </c>
      <c r="I67" s="19">
        <v>8572.16</v>
      </c>
      <c r="J67" s="19">
        <v>1</v>
      </c>
      <c r="K67" s="19">
        <v>190.4</v>
      </c>
      <c r="L67" s="19">
        <v>1</v>
      </c>
      <c r="M67" s="19">
        <v>1455.84</v>
      </c>
      <c r="N67" s="19">
        <v>2</v>
      </c>
      <c r="O67" s="19">
        <v>736.39</v>
      </c>
    </row>
    <row r="68" spans="2:15" ht="18" customHeight="1">
      <c r="B68" s="148"/>
      <c r="C68" s="17" t="s">
        <v>978</v>
      </c>
      <c r="D68" s="58">
        <v>153</v>
      </c>
      <c r="E68" s="58">
        <v>68838.918999999994</v>
      </c>
      <c r="F68" s="19">
        <v>83</v>
      </c>
      <c r="G68" s="19">
        <v>24861.273000000001</v>
      </c>
      <c r="H68" s="19">
        <v>59</v>
      </c>
      <c r="I68" s="19">
        <v>26834.289000000001</v>
      </c>
      <c r="J68" s="19">
        <v>1</v>
      </c>
      <c r="K68" s="19">
        <v>383.48</v>
      </c>
      <c r="L68" s="19">
        <v>6</v>
      </c>
      <c r="M68" s="19">
        <v>13531.815000000001</v>
      </c>
      <c r="N68" s="19">
        <v>4</v>
      </c>
      <c r="O68" s="19">
        <v>3228.0619999999999</v>
      </c>
    </row>
    <row r="69" spans="2:15" ht="18" customHeight="1">
      <c r="B69" s="148"/>
      <c r="C69" s="17" t="s">
        <v>979</v>
      </c>
      <c r="D69" s="58">
        <v>136</v>
      </c>
      <c r="E69" s="58">
        <v>37939.4</v>
      </c>
      <c r="F69" s="19">
        <v>100</v>
      </c>
      <c r="G69" s="19">
        <v>16314.115</v>
      </c>
      <c r="H69" s="19">
        <v>32</v>
      </c>
      <c r="I69" s="19">
        <v>20861.53</v>
      </c>
      <c r="J69" s="19">
        <v>2</v>
      </c>
      <c r="K69" s="19">
        <v>244.28</v>
      </c>
      <c r="L69" s="19">
        <v>1</v>
      </c>
      <c r="M69" s="19">
        <v>225.6</v>
      </c>
      <c r="N69" s="19">
        <v>1</v>
      </c>
      <c r="O69" s="19">
        <v>293.875</v>
      </c>
    </row>
    <row r="70" spans="2:15" ht="18" customHeight="1">
      <c r="B70" s="148"/>
      <c r="C70" s="17" t="s">
        <v>980</v>
      </c>
      <c r="D70" s="58">
        <v>710</v>
      </c>
      <c r="E70" s="58">
        <v>145075.5575</v>
      </c>
      <c r="F70" s="19">
        <v>637</v>
      </c>
      <c r="G70" s="19">
        <v>113771.8725</v>
      </c>
      <c r="H70" s="19">
        <v>62</v>
      </c>
      <c r="I70" s="19">
        <v>27797.62</v>
      </c>
      <c r="J70" s="19">
        <v>4</v>
      </c>
      <c r="K70" s="19">
        <v>629.36</v>
      </c>
      <c r="L70" s="19">
        <v>3</v>
      </c>
      <c r="M70" s="19">
        <v>1286.825</v>
      </c>
      <c r="N70" s="19">
        <v>4</v>
      </c>
      <c r="O70" s="19">
        <v>1589.88</v>
      </c>
    </row>
    <row r="71" spans="2:15" ht="18" customHeight="1">
      <c r="B71" s="149"/>
      <c r="C71" s="17" t="s">
        <v>1073</v>
      </c>
      <c r="D71" s="58">
        <v>213</v>
      </c>
      <c r="E71" s="58">
        <v>33669.408000000003</v>
      </c>
      <c r="F71" s="19">
        <v>184</v>
      </c>
      <c r="G71" s="19">
        <v>17707.348000000002</v>
      </c>
      <c r="H71" s="19">
        <v>12</v>
      </c>
      <c r="I71" s="19">
        <v>1538.41</v>
      </c>
      <c r="J71" s="19">
        <v>4</v>
      </c>
      <c r="K71" s="19">
        <v>789.3</v>
      </c>
      <c r="L71" s="19">
        <v>4</v>
      </c>
      <c r="M71" s="19">
        <v>12527.23</v>
      </c>
      <c r="N71" s="19">
        <v>9</v>
      </c>
      <c r="O71" s="19">
        <v>1107.1199999999999</v>
      </c>
    </row>
    <row r="72" spans="2:15" ht="18" customHeight="1">
      <c r="B72" s="147" t="s">
        <v>987</v>
      </c>
      <c r="C72" s="15" t="s">
        <v>923</v>
      </c>
      <c r="D72" s="57">
        <v>1549</v>
      </c>
      <c r="E72" s="57">
        <v>396084.31329999998</v>
      </c>
      <c r="F72" s="57">
        <v>1171</v>
      </c>
      <c r="G72" s="57">
        <v>230766.77830000001</v>
      </c>
      <c r="H72" s="57">
        <v>229</v>
      </c>
      <c r="I72" s="57">
        <v>69453.589000000007</v>
      </c>
      <c r="J72" s="57">
        <v>32</v>
      </c>
      <c r="K72" s="57">
        <v>48834.06</v>
      </c>
      <c r="L72" s="57">
        <v>36</v>
      </c>
      <c r="M72" s="57">
        <v>28826.276000000002</v>
      </c>
      <c r="N72" s="57">
        <v>81</v>
      </c>
      <c r="O72" s="57">
        <v>18203.61</v>
      </c>
    </row>
    <row r="73" spans="2:15" ht="18" customHeight="1">
      <c r="B73" s="148"/>
      <c r="C73" s="17" t="s">
        <v>974</v>
      </c>
      <c r="D73" s="58">
        <v>43</v>
      </c>
      <c r="E73" s="58">
        <v>9120.35</v>
      </c>
      <c r="F73" s="19">
        <v>14</v>
      </c>
      <c r="G73" s="19">
        <v>2023.85</v>
      </c>
      <c r="H73" s="19">
        <v>22</v>
      </c>
      <c r="I73" s="19">
        <v>5216.0600000000004</v>
      </c>
      <c r="J73" s="19">
        <v>6</v>
      </c>
      <c r="K73" s="19">
        <v>1528.94</v>
      </c>
      <c r="L73" s="19">
        <v>0</v>
      </c>
      <c r="M73" s="19">
        <v>0</v>
      </c>
      <c r="N73" s="19">
        <v>1</v>
      </c>
      <c r="O73" s="19">
        <v>351.5</v>
      </c>
    </row>
    <row r="74" spans="2:15" ht="18" customHeight="1">
      <c r="B74" s="148"/>
      <c r="C74" s="17" t="s">
        <v>975</v>
      </c>
      <c r="D74" s="58">
        <v>56</v>
      </c>
      <c r="E74" s="58">
        <v>35480.959999999999</v>
      </c>
      <c r="F74" s="19">
        <v>15</v>
      </c>
      <c r="G74" s="19">
        <v>2396.9899999999998</v>
      </c>
      <c r="H74" s="19">
        <v>27</v>
      </c>
      <c r="I74" s="19">
        <v>6531.11</v>
      </c>
      <c r="J74" s="19">
        <v>6</v>
      </c>
      <c r="K74" s="19">
        <v>24345.29</v>
      </c>
      <c r="L74" s="19">
        <v>2</v>
      </c>
      <c r="M74" s="19">
        <v>1621.54</v>
      </c>
      <c r="N74" s="19">
        <v>6</v>
      </c>
      <c r="O74" s="19">
        <v>586.03</v>
      </c>
    </row>
    <row r="75" spans="2:15" ht="18" customHeight="1">
      <c r="B75" s="148"/>
      <c r="C75" s="17" t="s">
        <v>976</v>
      </c>
      <c r="D75" s="58">
        <v>77</v>
      </c>
      <c r="E75" s="58">
        <v>20685.395</v>
      </c>
      <c r="F75" s="19">
        <v>37</v>
      </c>
      <c r="G75" s="19">
        <v>11338.135</v>
      </c>
      <c r="H75" s="19">
        <v>30</v>
      </c>
      <c r="I75" s="19">
        <v>7370.31</v>
      </c>
      <c r="J75" s="19">
        <v>0</v>
      </c>
      <c r="K75" s="19">
        <v>0</v>
      </c>
      <c r="L75" s="19">
        <v>1</v>
      </c>
      <c r="M75" s="19">
        <v>72</v>
      </c>
      <c r="N75" s="19">
        <v>9</v>
      </c>
      <c r="O75" s="19">
        <v>1904.95</v>
      </c>
    </row>
    <row r="76" spans="2:15" ht="18" customHeight="1">
      <c r="B76" s="148"/>
      <c r="C76" s="17" t="s">
        <v>977</v>
      </c>
      <c r="D76" s="58">
        <v>114</v>
      </c>
      <c r="E76" s="58">
        <v>29064.276000000002</v>
      </c>
      <c r="F76" s="19">
        <v>56</v>
      </c>
      <c r="G76" s="19">
        <v>13061.75</v>
      </c>
      <c r="H76" s="19">
        <v>38</v>
      </c>
      <c r="I76" s="19">
        <v>12692.475</v>
      </c>
      <c r="J76" s="19">
        <v>1</v>
      </c>
      <c r="K76" s="19">
        <v>333</v>
      </c>
      <c r="L76" s="19">
        <v>5</v>
      </c>
      <c r="M76" s="19">
        <v>1249.0260000000001</v>
      </c>
      <c r="N76" s="19">
        <v>14</v>
      </c>
      <c r="O76" s="19">
        <v>1728.0250000000001</v>
      </c>
    </row>
    <row r="77" spans="2:15" ht="18" customHeight="1">
      <c r="B77" s="148"/>
      <c r="C77" s="17" t="s">
        <v>978</v>
      </c>
      <c r="D77" s="58">
        <v>192</v>
      </c>
      <c r="E77" s="58">
        <v>57655.928999999996</v>
      </c>
      <c r="F77" s="19">
        <v>122</v>
      </c>
      <c r="G77" s="19">
        <v>28052.429</v>
      </c>
      <c r="H77" s="19">
        <v>40</v>
      </c>
      <c r="I77" s="19">
        <v>12270.46</v>
      </c>
      <c r="J77" s="19">
        <v>6</v>
      </c>
      <c r="K77" s="19">
        <v>2144.5</v>
      </c>
      <c r="L77" s="19">
        <v>5</v>
      </c>
      <c r="M77" s="19">
        <v>6105.29</v>
      </c>
      <c r="N77" s="19">
        <v>19</v>
      </c>
      <c r="O77" s="19">
        <v>9083.25</v>
      </c>
    </row>
    <row r="78" spans="2:15" ht="18" customHeight="1">
      <c r="B78" s="148"/>
      <c r="C78" s="17" t="s">
        <v>979</v>
      </c>
      <c r="D78" s="58">
        <v>131</v>
      </c>
      <c r="E78" s="58">
        <v>33237.247000000003</v>
      </c>
      <c r="F78" s="19">
        <v>105</v>
      </c>
      <c r="G78" s="19">
        <v>22051.077000000001</v>
      </c>
      <c r="H78" s="19">
        <v>21</v>
      </c>
      <c r="I78" s="19">
        <v>9493.23</v>
      </c>
      <c r="J78" s="19">
        <v>2</v>
      </c>
      <c r="K78" s="19">
        <v>979.1</v>
      </c>
      <c r="L78" s="19">
        <v>1</v>
      </c>
      <c r="M78" s="19">
        <v>353.24</v>
      </c>
      <c r="N78" s="19">
        <v>2</v>
      </c>
      <c r="O78" s="19">
        <v>360.6</v>
      </c>
    </row>
    <row r="79" spans="2:15" ht="18" customHeight="1">
      <c r="B79" s="148"/>
      <c r="C79" s="17" t="s">
        <v>980</v>
      </c>
      <c r="D79" s="58">
        <v>798</v>
      </c>
      <c r="E79" s="58">
        <v>190263.3363</v>
      </c>
      <c r="F79" s="19">
        <v>724</v>
      </c>
      <c r="G79" s="19">
        <v>145268.37729999999</v>
      </c>
      <c r="H79" s="19">
        <v>39</v>
      </c>
      <c r="I79" s="19">
        <v>14062.023999999999</v>
      </c>
      <c r="J79" s="19">
        <v>7</v>
      </c>
      <c r="K79" s="19">
        <v>18431.28</v>
      </c>
      <c r="L79" s="19">
        <v>10</v>
      </c>
      <c r="M79" s="19">
        <v>9978.7000000000007</v>
      </c>
      <c r="N79" s="19">
        <v>18</v>
      </c>
      <c r="O79" s="19">
        <v>2522.9549999999999</v>
      </c>
    </row>
    <row r="80" spans="2:15" ht="18" customHeight="1">
      <c r="B80" s="149"/>
      <c r="C80" s="17" t="s">
        <v>1073</v>
      </c>
      <c r="D80" s="58">
        <v>138</v>
      </c>
      <c r="E80" s="58">
        <v>20576.82</v>
      </c>
      <c r="F80" s="19">
        <v>98</v>
      </c>
      <c r="G80" s="19">
        <v>6574.17</v>
      </c>
      <c r="H80" s="19">
        <v>12</v>
      </c>
      <c r="I80" s="19">
        <v>1817.92</v>
      </c>
      <c r="J80" s="19">
        <v>4</v>
      </c>
      <c r="K80" s="19">
        <v>1071.95</v>
      </c>
      <c r="L80" s="19">
        <v>12</v>
      </c>
      <c r="M80" s="19">
        <v>9446.48</v>
      </c>
      <c r="N80" s="19">
        <v>12</v>
      </c>
      <c r="O80" s="19">
        <v>1666.3</v>
      </c>
    </row>
    <row r="81" spans="2:15" ht="18" customHeight="1">
      <c r="B81" s="147" t="s">
        <v>934</v>
      </c>
      <c r="C81" s="15" t="s">
        <v>923</v>
      </c>
      <c r="D81" s="57">
        <v>288</v>
      </c>
      <c r="E81" s="57">
        <v>33616.394999999997</v>
      </c>
      <c r="F81" s="57">
        <v>215</v>
      </c>
      <c r="G81" s="57">
        <v>14781.455</v>
      </c>
      <c r="H81" s="57">
        <v>38</v>
      </c>
      <c r="I81" s="57">
        <v>7798.01</v>
      </c>
      <c r="J81" s="57">
        <v>6</v>
      </c>
      <c r="K81" s="57">
        <v>2026.22</v>
      </c>
      <c r="L81" s="57">
        <v>2</v>
      </c>
      <c r="M81" s="57">
        <v>804.55</v>
      </c>
      <c r="N81" s="57">
        <v>27</v>
      </c>
      <c r="O81" s="57">
        <v>8206.16</v>
      </c>
    </row>
    <row r="82" spans="2:15" ht="18" customHeight="1">
      <c r="B82" s="148"/>
      <c r="C82" s="17" t="s">
        <v>974</v>
      </c>
      <c r="D82" s="58">
        <v>22</v>
      </c>
      <c r="E82" s="58">
        <v>2344.6</v>
      </c>
      <c r="F82" s="19">
        <v>8</v>
      </c>
      <c r="G82" s="19">
        <v>757.53</v>
      </c>
      <c r="H82" s="19">
        <v>11</v>
      </c>
      <c r="I82" s="19">
        <v>1250.07</v>
      </c>
      <c r="J82" s="19">
        <v>0</v>
      </c>
      <c r="K82" s="19">
        <v>0</v>
      </c>
      <c r="L82" s="19">
        <v>0</v>
      </c>
      <c r="M82" s="19">
        <v>0</v>
      </c>
      <c r="N82" s="19">
        <v>3</v>
      </c>
      <c r="O82" s="19">
        <v>337</v>
      </c>
    </row>
    <row r="83" spans="2:15" ht="18" customHeight="1">
      <c r="B83" s="148"/>
      <c r="C83" s="17" t="s">
        <v>975</v>
      </c>
      <c r="D83" s="58">
        <v>12</v>
      </c>
      <c r="E83" s="58">
        <v>1524.63</v>
      </c>
      <c r="F83" s="19">
        <v>7</v>
      </c>
      <c r="G83" s="19">
        <v>410.29</v>
      </c>
      <c r="H83" s="19">
        <v>2</v>
      </c>
      <c r="I83" s="19">
        <v>999.63</v>
      </c>
      <c r="J83" s="19">
        <v>0</v>
      </c>
      <c r="K83" s="19">
        <v>0</v>
      </c>
      <c r="L83" s="19">
        <v>0</v>
      </c>
      <c r="M83" s="19">
        <v>0</v>
      </c>
      <c r="N83" s="19">
        <v>3</v>
      </c>
      <c r="O83" s="19">
        <v>114.71</v>
      </c>
    </row>
    <row r="84" spans="2:15" ht="18" customHeight="1">
      <c r="B84" s="148"/>
      <c r="C84" s="17" t="s">
        <v>976</v>
      </c>
      <c r="D84" s="58">
        <v>12</v>
      </c>
      <c r="E84" s="58">
        <v>2064.7600000000002</v>
      </c>
      <c r="F84" s="19">
        <v>4</v>
      </c>
      <c r="G84" s="19">
        <v>327.2</v>
      </c>
      <c r="H84" s="19">
        <v>4</v>
      </c>
      <c r="I84" s="19">
        <v>622.9</v>
      </c>
      <c r="J84" s="19">
        <v>2</v>
      </c>
      <c r="K84" s="19">
        <v>721.26</v>
      </c>
      <c r="L84" s="19">
        <v>0</v>
      </c>
      <c r="M84" s="19">
        <v>0</v>
      </c>
      <c r="N84" s="19">
        <v>2</v>
      </c>
      <c r="O84" s="19">
        <v>393.4</v>
      </c>
    </row>
    <row r="85" spans="2:15" ht="18" customHeight="1">
      <c r="B85" s="148"/>
      <c r="C85" s="17" t="s">
        <v>977</v>
      </c>
      <c r="D85" s="58">
        <v>13</v>
      </c>
      <c r="E85" s="58">
        <v>1563.72</v>
      </c>
      <c r="F85" s="19">
        <v>7</v>
      </c>
      <c r="G85" s="19">
        <v>607.30999999999995</v>
      </c>
      <c r="H85" s="19">
        <v>3</v>
      </c>
      <c r="I85" s="19">
        <v>535.15</v>
      </c>
      <c r="J85" s="19">
        <v>0</v>
      </c>
      <c r="K85" s="19">
        <v>0</v>
      </c>
      <c r="L85" s="19">
        <v>0</v>
      </c>
      <c r="M85" s="19">
        <v>0</v>
      </c>
      <c r="N85" s="19">
        <v>3</v>
      </c>
      <c r="O85" s="19">
        <v>421.26</v>
      </c>
    </row>
    <row r="86" spans="2:15" ht="18" customHeight="1">
      <c r="B86" s="148"/>
      <c r="C86" s="17" t="s">
        <v>978</v>
      </c>
      <c r="D86" s="58">
        <v>22</v>
      </c>
      <c r="E86" s="58">
        <v>3707.1</v>
      </c>
      <c r="F86" s="19">
        <v>10</v>
      </c>
      <c r="G86" s="19">
        <v>892.59</v>
      </c>
      <c r="H86" s="19">
        <v>7</v>
      </c>
      <c r="I86" s="19">
        <v>1313.92</v>
      </c>
      <c r="J86" s="19">
        <v>0</v>
      </c>
      <c r="K86" s="19">
        <v>0</v>
      </c>
      <c r="L86" s="19">
        <v>0</v>
      </c>
      <c r="M86" s="19">
        <v>40.46</v>
      </c>
      <c r="N86" s="19">
        <v>5</v>
      </c>
      <c r="O86" s="19">
        <v>1460.13</v>
      </c>
    </row>
    <row r="87" spans="2:15" ht="18" customHeight="1">
      <c r="B87" s="148"/>
      <c r="C87" s="17" t="s">
        <v>979</v>
      </c>
      <c r="D87" s="58">
        <v>7</v>
      </c>
      <c r="E87" s="58">
        <v>3456.06</v>
      </c>
      <c r="F87" s="19">
        <v>4</v>
      </c>
      <c r="G87" s="19">
        <v>319.83999999999997</v>
      </c>
      <c r="H87" s="19">
        <v>1</v>
      </c>
      <c r="I87" s="19">
        <v>104.81</v>
      </c>
      <c r="J87" s="19">
        <v>1</v>
      </c>
      <c r="K87" s="19">
        <v>111.41</v>
      </c>
      <c r="L87" s="19">
        <v>0</v>
      </c>
      <c r="M87" s="19">
        <v>0</v>
      </c>
      <c r="N87" s="19">
        <v>1</v>
      </c>
      <c r="O87" s="19">
        <v>2920</v>
      </c>
    </row>
    <row r="88" spans="2:15" ht="18" customHeight="1">
      <c r="B88" s="148"/>
      <c r="C88" s="17" t="s">
        <v>980</v>
      </c>
      <c r="D88" s="58">
        <v>40</v>
      </c>
      <c r="E88" s="58">
        <v>5174.3649999999998</v>
      </c>
      <c r="F88" s="19">
        <v>28</v>
      </c>
      <c r="G88" s="19">
        <v>2286.915</v>
      </c>
      <c r="H88" s="19">
        <v>9</v>
      </c>
      <c r="I88" s="19">
        <v>2321.94</v>
      </c>
      <c r="J88" s="19">
        <v>0</v>
      </c>
      <c r="K88" s="19">
        <v>0</v>
      </c>
      <c r="L88" s="19">
        <v>0</v>
      </c>
      <c r="M88" s="19">
        <v>0</v>
      </c>
      <c r="N88" s="19">
        <v>3</v>
      </c>
      <c r="O88" s="19">
        <v>565.51</v>
      </c>
    </row>
    <row r="89" spans="2:15" ht="18" customHeight="1">
      <c r="B89" s="149"/>
      <c r="C89" s="17" t="s">
        <v>1073</v>
      </c>
      <c r="D89" s="58">
        <v>160</v>
      </c>
      <c r="E89" s="58">
        <v>13781.16</v>
      </c>
      <c r="F89" s="19">
        <v>147</v>
      </c>
      <c r="G89" s="19">
        <v>9179.7800000000007</v>
      </c>
      <c r="H89" s="19">
        <v>1</v>
      </c>
      <c r="I89" s="19">
        <v>649.59</v>
      </c>
      <c r="J89" s="19">
        <v>3</v>
      </c>
      <c r="K89" s="19">
        <v>1193.55</v>
      </c>
      <c r="L89" s="19">
        <v>2</v>
      </c>
      <c r="M89" s="19">
        <v>764.09</v>
      </c>
      <c r="N89" s="19">
        <v>7</v>
      </c>
      <c r="O89" s="19">
        <v>1994.15</v>
      </c>
    </row>
    <row r="90" spans="2:15" ht="17.25" customHeight="1">
      <c r="B90" s="147" t="s">
        <v>988</v>
      </c>
      <c r="C90" s="15" t="s">
        <v>923</v>
      </c>
      <c r="D90" s="57">
        <v>14190</v>
      </c>
      <c r="E90" s="57">
        <v>3815616.6656999998</v>
      </c>
      <c r="F90" s="57">
        <v>9348</v>
      </c>
      <c r="G90" s="57">
        <v>1592339.4709000001</v>
      </c>
      <c r="H90" s="57">
        <v>2661</v>
      </c>
      <c r="I90" s="57">
        <v>975451.13710000005</v>
      </c>
      <c r="J90" s="57">
        <v>541</v>
      </c>
      <c r="K90" s="57">
        <v>648366.68590000004</v>
      </c>
      <c r="L90" s="57">
        <v>190</v>
      </c>
      <c r="M90" s="57">
        <v>103401.726</v>
      </c>
      <c r="N90" s="57">
        <v>1450</v>
      </c>
      <c r="O90" s="57">
        <v>496057.6458</v>
      </c>
    </row>
    <row r="91" spans="2:15" ht="18" customHeight="1">
      <c r="B91" s="148"/>
      <c r="C91" s="17" t="s">
        <v>974</v>
      </c>
      <c r="D91" s="58">
        <v>742</v>
      </c>
      <c r="E91" s="58">
        <v>198358.24600000001</v>
      </c>
      <c r="F91" s="19">
        <v>194</v>
      </c>
      <c r="G91" s="19">
        <v>42970.035000000003</v>
      </c>
      <c r="H91" s="19">
        <v>345</v>
      </c>
      <c r="I91" s="19">
        <v>68187.391000000003</v>
      </c>
      <c r="J91" s="19">
        <v>58</v>
      </c>
      <c r="K91" s="19">
        <v>56172.35</v>
      </c>
      <c r="L91" s="19">
        <v>17</v>
      </c>
      <c r="M91" s="19">
        <v>2463.75</v>
      </c>
      <c r="N91" s="19">
        <v>128</v>
      </c>
      <c r="O91" s="19">
        <v>28564.720000000001</v>
      </c>
    </row>
    <row r="92" spans="2:15" ht="18" customHeight="1">
      <c r="B92" s="148"/>
      <c r="C92" s="17" t="s">
        <v>975</v>
      </c>
      <c r="D92" s="58">
        <v>1029</v>
      </c>
      <c r="E92" s="58">
        <v>246008.06</v>
      </c>
      <c r="F92" s="19">
        <v>337</v>
      </c>
      <c r="G92" s="19">
        <v>64556.76</v>
      </c>
      <c r="H92" s="19">
        <v>408</v>
      </c>
      <c r="I92" s="19">
        <v>99008.97</v>
      </c>
      <c r="J92" s="19">
        <v>61</v>
      </c>
      <c r="K92" s="19">
        <v>24177.43</v>
      </c>
      <c r="L92" s="19">
        <v>27</v>
      </c>
      <c r="M92" s="19">
        <v>13023.62</v>
      </c>
      <c r="N92" s="19">
        <v>196</v>
      </c>
      <c r="O92" s="19">
        <v>45241.279999999999</v>
      </c>
    </row>
    <row r="93" spans="2:15" ht="18" customHeight="1">
      <c r="B93" s="148"/>
      <c r="C93" s="17" t="s">
        <v>976</v>
      </c>
      <c r="D93" s="58">
        <v>1190</v>
      </c>
      <c r="E93" s="58">
        <v>469272.549</v>
      </c>
      <c r="F93" s="19">
        <v>512</v>
      </c>
      <c r="G93" s="19">
        <v>155471.60500000001</v>
      </c>
      <c r="H93" s="19">
        <v>346</v>
      </c>
      <c r="I93" s="19">
        <v>191153.96299999999</v>
      </c>
      <c r="J93" s="19">
        <v>82</v>
      </c>
      <c r="K93" s="19">
        <v>42936.65</v>
      </c>
      <c r="L93" s="19">
        <v>26</v>
      </c>
      <c r="M93" s="19">
        <v>18060.135999999999</v>
      </c>
      <c r="N93" s="19">
        <v>224</v>
      </c>
      <c r="O93" s="19">
        <v>61650.195</v>
      </c>
    </row>
    <row r="94" spans="2:15" ht="18" customHeight="1">
      <c r="B94" s="148"/>
      <c r="C94" s="17" t="s">
        <v>977</v>
      </c>
      <c r="D94" s="58">
        <v>1360</v>
      </c>
      <c r="E94" s="58">
        <v>465131.36800000002</v>
      </c>
      <c r="F94" s="19">
        <v>657</v>
      </c>
      <c r="G94" s="19">
        <v>148806.003</v>
      </c>
      <c r="H94" s="19">
        <v>343</v>
      </c>
      <c r="I94" s="19">
        <v>137552.98000000001</v>
      </c>
      <c r="J94" s="19">
        <v>98</v>
      </c>
      <c r="K94" s="19">
        <v>57512.81</v>
      </c>
      <c r="L94" s="19">
        <v>28</v>
      </c>
      <c r="M94" s="19">
        <v>25015.5</v>
      </c>
      <c r="N94" s="19">
        <v>234</v>
      </c>
      <c r="O94" s="19">
        <v>96244.074999999997</v>
      </c>
    </row>
    <row r="95" spans="2:15" ht="18" customHeight="1">
      <c r="B95" s="148"/>
      <c r="C95" s="17" t="s">
        <v>978</v>
      </c>
      <c r="D95" s="58">
        <v>2025</v>
      </c>
      <c r="E95" s="58">
        <v>587610.16200000001</v>
      </c>
      <c r="F95" s="19">
        <v>1353</v>
      </c>
      <c r="G95" s="19">
        <v>270596.446</v>
      </c>
      <c r="H95" s="19">
        <v>336</v>
      </c>
      <c r="I95" s="19">
        <v>152534.696</v>
      </c>
      <c r="J95" s="19">
        <v>65</v>
      </c>
      <c r="K95" s="19">
        <v>40289.589999999997</v>
      </c>
      <c r="L95" s="19">
        <v>14</v>
      </c>
      <c r="M95" s="19">
        <v>9900.2350000000006</v>
      </c>
      <c r="N95" s="19">
        <v>257</v>
      </c>
      <c r="O95" s="19">
        <v>114289.19500000001</v>
      </c>
    </row>
    <row r="96" spans="2:15" ht="18" customHeight="1">
      <c r="B96" s="148"/>
      <c r="C96" s="17" t="s">
        <v>979</v>
      </c>
      <c r="D96" s="58">
        <v>1882</v>
      </c>
      <c r="E96" s="58">
        <v>668030.47499999998</v>
      </c>
      <c r="F96" s="19">
        <v>1518</v>
      </c>
      <c r="G96" s="19">
        <v>319412.76199999999</v>
      </c>
      <c r="H96" s="19">
        <v>262</v>
      </c>
      <c r="I96" s="19">
        <v>158238.93</v>
      </c>
      <c r="J96" s="19">
        <v>40</v>
      </c>
      <c r="K96" s="19">
        <v>152203.95000000001</v>
      </c>
      <c r="L96" s="19">
        <v>13</v>
      </c>
      <c r="M96" s="19">
        <v>12285.184999999999</v>
      </c>
      <c r="N96" s="19">
        <v>49</v>
      </c>
      <c r="O96" s="19">
        <v>25889.648000000001</v>
      </c>
    </row>
    <row r="97" spans="2:15" ht="18" customHeight="1">
      <c r="B97" s="148"/>
      <c r="C97" s="17" t="s">
        <v>980</v>
      </c>
      <c r="D97" s="58">
        <v>3638</v>
      </c>
      <c r="E97" s="58">
        <v>819760.5135</v>
      </c>
      <c r="F97" s="19">
        <v>3024</v>
      </c>
      <c r="G97" s="19">
        <v>467115.06819999998</v>
      </c>
      <c r="H97" s="19">
        <v>408</v>
      </c>
      <c r="I97" s="19">
        <v>132713.06200000001</v>
      </c>
      <c r="J97" s="19">
        <v>69</v>
      </c>
      <c r="K97" s="19">
        <v>160676.00649999999</v>
      </c>
      <c r="L97" s="19">
        <v>29</v>
      </c>
      <c r="M97" s="19">
        <v>11075.12</v>
      </c>
      <c r="N97" s="19">
        <v>108</v>
      </c>
      <c r="O97" s="19">
        <v>48181.256800000003</v>
      </c>
    </row>
    <row r="98" spans="2:15" ht="18" customHeight="1">
      <c r="B98" s="149"/>
      <c r="C98" s="17" t="s">
        <v>1073</v>
      </c>
      <c r="D98" s="58">
        <v>2324</v>
      </c>
      <c r="E98" s="58">
        <v>361445.29220000003</v>
      </c>
      <c r="F98" s="19">
        <v>1753</v>
      </c>
      <c r="G98" s="19">
        <v>123410.7917</v>
      </c>
      <c r="H98" s="19">
        <v>213</v>
      </c>
      <c r="I98" s="19">
        <v>36061.145100000002</v>
      </c>
      <c r="J98" s="19">
        <v>68</v>
      </c>
      <c r="K98" s="19">
        <v>114397.89939999999</v>
      </c>
      <c r="L98" s="19">
        <v>36</v>
      </c>
      <c r="M98" s="19">
        <v>11578.18</v>
      </c>
      <c r="N98" s="19">
        <v>254</v>
      </c>
      <c r="O98" s="19">
        <v>75997.275999999998</v>
      </c>
    </row>
    <row r="99" spans="2:15" ht="18" customHeight="1">
      <c r="B99" s="147" t="s">
        <v>989</v>
      </c>
      <c r="C99" s="15" t="s">
        <v>923</v>
      </c>
      <c r="D99" s="57">
        <v>2894</v>
      </c>
      <c r="E99" s="57">
        <v>398967.20779999997</v>
      </c>
      <c r="F99" s="57">
        <v>1993</v>
      </c>
      <c r="G99" s="57">
        <v>160948.91089999999</v>
      </c>
      <c r="H99" s="57">
        <v>506</v>
      </c>
      <c r="I99" s="57">
        <v>100029.14599999999</v>
      </c>
      <c r="J99" s="57">
        <v>28</v>
      </c>
      <c r="K99" s="57">
        <v>19021.314999999999</v>
      </c>
      <c r="L99" s="57">
        <v>42</v>
      </c>
      <c r="M99" s="57">
        <v>21024.448</v>
      </c>
      <c r="N99" s="57">
        <v>325</v>
      </c>
      <c r="O99" s="57">
        <v>97943.387900000002</v>
      </c>
    </row>
    <row r="100" spans="2:15" ht="18" customHeight="1">
      <c r="B100" s="148"/>
      <c r="C100" s="17" t="s">
        <v>974</v>
      </c>
      <c r="D100" s="58">
        <v>272</v>
      </c>
      <c r="E100" s="58">
        <v>45411.72</v>
      </c>
      <c r="F100" s="19">
        <v>116</v>
      </c>
      <c r="G100" s="19">
        <v>10700.635</v>
      </c>
      <c r="H100" s="19">
        <v>86</v>
      </c>
      <c r="I100" s="19">
        <v>8475.0550000000003</v>
      </c>
      <c r="J100" s="19">
        <v>4</v>
      </c>
      <c r="K100" s="19">
        <v>2447.0500000000002</v>
      </c>
      <c r="L100" s="19">
        <v>3</v>
      </c>
      <c r="M100" s="19">
        <v>1699.76</v>
      </c>
      <c r="N100" s="19">
        <v>63</v>
      </c>
      <c r="O100" s="19">
        <v>22089.22</v>
      </c>
    </row>
    <row r="101" spans="2:15" ht="18" customHeight="1">
      <c r="B101" s="148"/>
      <c r="C101" s="17" t="s">
        <v>975</v>
      </c>
      <c r="D101" s="58">
        <v>204</v>
      </c>
      <c r="E101" s="58">
        <v>32335.62</v>
      </c>
      <c r="F101" s="19">
        <v>75</v>
      </c>
      <c r="G101" s="19">
        <v>7404.94</v>
      </c>
      <c r="H101" s="19">
        <v>49</v>
      </c>
      <c r="I101" s="19">
        <v>8447.06</v>
      </c>
      <c r="J101" s="19">
        <v>3</v>
      </c>
      <c r="K101" s="19">
        <v>1968.23</v>
      </c>
      <c r="L101" s="19">
        <v>10</v>
      </c>
      <c r="M101" s="19">
        <v>324</v>
      </c>
      <c r="N101" s="19">
        <v>67</v>
      </c>
      <c r="O101" s="19">
        <v>14191.39</v>
      </c>
    </row>
    <row r="102" spans="2:15" ht="18" customHeight="1">
      <c r="B102" s="148"/>
      <c r="C102" s="17" t="s">
        <v>976</v>
      </c>
      <c r="D102" s="58">
        <v>190</v>
      </c>
      <c r="E102" s="58">
        <v>34383.120000000003</v>
      </c>
      <c r="F102" s="19">
        <v>76</v>
      </c>
      <c r="G102" s="19">
        <v>9708.3950000000004</v>
      </c>
      <c r="H102" s="19">
        <v>74</v>
      </c>
      <c r="I102" s="19">
        <v>11354.885</v>
      </c>
      <c r="J102" s="19">
        <v>3</v>
      </c>
      <c r="K102" s="19">
        <v>829.86</v>
      </c>
      <c r="L102" s="19">
        <v>3</v>
      </c>
      <c r="M102" s="19">
        <v>4687.76</v>
      </c>
      <c r="N102" s="19">
        <v>34</v>
      </c>
      <c r="O102" s="19">
        <v>7802.22</v>
      </c>
    </row>
    <row r="103" spans="2:15" ht="18" customHeight="1">
      <c r="B103" s="148"/>
      <c r="C103" s="17" t="s">
        <v>977</v>
      </c>
      <c r="D103" s="58">
        <v>208</v>
      </c>
      <c r="E103" s="58">
        <v>46691.728000000003</v>
      </c>
      <c r="F103" s="19">
        <v>76</v>
      </c>
      <c r="G103" s="19">
        <v>8422.4950000000008</v>
      </c>
      <c r="H103" s="19">
        <v>66</v>
      </c>
      <c r="I103" s="19">
        <v>14125.665000000001</v>
      </c>
      <c r="J103" s="19">
        <v>3</v>
      </c>
      <c r="K103" s="19">
        <v>1334.23</v>
      </c>
      <c r="L103" s="19">
        <v>8</v>
      </c>
      <c r="M103" s="19">
        <v>5522.3879999999999</v>
      </c>
      <c r="N103" s="19">
        <v>55</v>
      </c>
      <c r="O103" s="19">
        <v>17286.95</v>
      </c>
    </row>
    <row r="104" spans="2:15" ht="18" customHeight="1">
      <c r="B104" s="148"/>
      <c r="C104" s="17" t="s">
        <v>978</v>
      </c>
      <c r="D104" s="58">
        <v>214</v>
      </c>
      <c r="E104" s="58">
        <v>47811.256500000003</v>
      </c>
      <c r="F104" s="19">
        <v>111</v>
      </c>
      <c r="G104" s="19">
        <v>12473.818499999999</v>
      </c>
      <c r="H104" s="19">
        <v>58</v>
      </c>
      <c r="I104" s="19">
        <v>12805.12</v>
      </c>
      <c r="J104" s="19">
        <v>4</v>
      </c>
      <c r="K104" s="19">
        <v>9992.1059999999998</v>
      </c>
      <c r="L104" s="19">
        <v>2</v>
      </c>
      <c r="M104" s="19">
        <v>320.12</v>
      </c>
      <c r="N104" s="19">
        <v>39</v>
      </c>
      <c r="O104" s="19">
        <v>12220.092000000001</v>
      </c>
    </row>
    <row r="105" spans="2:15" ht="18" customHeight="1">
      <c r="B105" s="148"/>
      <c r="C105" s="17" t="s">
        <v>979</v>
      </c>
      <c r="D105" s="58">
        <v>94</v>
      </c>
      <c r="E105" s="58">
        <v>33576.154000000002</v>
      </c>
      <c r="F105" s="19">
        <v>50</v>
      </c>
      <c r="G105" s="19">
        <v>6823.7139999999999</v>
      </c>
      <c r="H105" s="19">
        <v>26</v>
      </c>
      <c r="I105" s="19">
        <v>12380.674999999999</v>
      </c>
      <c r="J105" s="19">
        <v>0</v>
      </c>
      <c r="K105" s="19">
        <v>0</v>
      </c>
      <c r="L105" s="19">
        <v>6</v>
      </c>
      <c r="M105" s="19">
        <v>3699.71</v>
      </c>
      <c r="N105" s="19">
        <v>12</v>
      </c>
      <c r="O105" s="19">
        <v>10672.055</v>
      </c>
    </row>
    <row r="106" spans="2:15" ht="18" customHeight="1">
      <c r="B106" s="148"/>
      <c r="C106" s="17" t="s">
        <v>980</v>
      </c>
      <c r="D106" s="58">
        <v>595</v>
      </c>
      <c r="E106" s="58">
        <v>75690.072</v>
      </c>
      <c r="F106" s="19">
        <v>496</v>
      </c>
      <c r="G106" s="19">
        <v>44605.464</v>
      </c>
      <c r="H106" s="19">
        <v>71</v>
      </c>
      <c r="I106" s="19">
        <v>23374.489000000001</v>
      </c>
      <c r="J106" s="19">
        <v>6</v>
      </c>
      <c r="K106" s="19">
        <v>1607.63</v>
      </c>
      <c r="L106" s="19">
        <v>3</v>
      </c>
      <c r="M106" s="19">
        <v>2395.63</v>
      </c>
      <c r="N106" s="19">
        <v>19</v>
      </c>
      <c r="O106" s="19">
        <v>3706.8589999999999</v>
      </c>
    </row>
    <row r="107" spans="2:15" ht="18" customHeight="1">
      <c r="B107" s="149"/>
      <c r="C107" s="17" t="s">
        <v>1073</v>
      </c>
      <c r="D107" s="58">
        <v>1117</v>
      </c>
      <c r="E107" s="58">
        <v>83067.537299999996</v>
      </c>
      <c r="F107" s="19">
        <v>993</v>
      </c>
      <c r="G107" s="19">
        <v>60809.449399999998</v>
      </c>
      <c r="H107" s="19">
        <v>76</v>
      </c>
      <c r="I107" s="19">
        <v>9066.1970000000001</v>
      </c>
      <c r="J107" s="19">
        <v>5</v>
      </c>
      <c r="K107" s="19">
        <v>842.20899999999995</v>
      </c>
      <c r="L107" s="19">
        <v>7</v>
      </c>
      <c r="M107" s="19">
        <v>2375.08</v>
      </c>
      <c r="N107" s="19">
        <v>36</v>
      </c>
      <c r="O107" s="19">
        <v>9974.6018999999997</v>
      </c>
    </row>
    <row r="108" spans="2:15" ht="18" customHeight="1">
      <c r="B108" s="147" t="s">
        <v>990</v>
      </c>
      <c r="C108" s="15" t="s">
        <v>923</v>
      </c>
      <c r="D108" s="57">
        <v>3003</v>
      </c>
      <c r="E108" s="57">
        <v>435113.7855</v>
      </c>
      <c r="F108" s="57">
        <v>2068</v>
      </c>
      <c r="G108" s="57">
        <v>193337.68799999999</v>
      </c>
      <c r="H108" s="57">
        <v>448</v>
      </c>
      <c r="I108" s="57">
        <v>96411.965500000006</v>
      </c>
      <c r="J108" s="57">
        <v>56</v>
      </c>
      <c r="K108" s="57">
        <v>31928.34</v>
      </c>
      <c r="L108" s="57">
        <v>22</v>
      </c>
      <c r="M108" s="57">
        <v>8654.3700000000008</v>
      </c>
      <c r="N108" s="57">
        <v>409</v>
      </c>
      <c r="O108" s="57">
        <v>104781.42200000001</v>
      </c>
    </row>
    <row r="109" spans="2:15" ht="18" customHeight="1">
      <c r="B109" s="148"/>
      <c r="C109" s="17" t="s">
        <v>974</v>
      </c>
      <c r="D109" s="58">
        <v>156</v>
      </c>
      <c r="E109" s="58">
        <v>22847.848000000002</v>
      </c>
      <c r="F109" s="19">
        <v>42</v>
      </c>
      <c r="G109" s="19">
        <v>2743.098</v>
      </c>
      <c r="H109" s="19">
        <v>55</v>
      </c>
      <c r="I109" s="19">
        <v>6884.03</v>
      </c>
      <c r="J109" s="19">
        <v>8</v>
      </c>
      <c r="K109" s="19">
        <v>3226.74</v>
      </c>
      <c r="L109" s="19">
        <v>0</v>
      </c>
      <c r="M109" s="19">
        <v>0</v>
      </c>
      <c r="N109" s="19">
        <v>51</v>
      </c>
      <c r="O109" s="19">
        <v>9993.98</v>
      </c>
    </row>
    <row r="110" spans="2:15" ht="18" customHeight="1">
      <c r="B110" s="148"/>
      <c r="C110" s="17" t="s">
        <v>975</v>
      </c>
      <c r="D110" s="58">
        <v>265</v>
      </c>
      <c r="E110" s="58">
        <v>36753.1</v>
      </c>
      <c r="F110" s="19">
        <v>159</v>
      </c>
      <c r="G110" s="19">
        <v>14614.27</v>
      </c>
      <c r="H110" s="19">
        <v>38</v>
      </c>
      <c r="I110" s="19">
        <v>6794.77</v>
      </c>
      <c r="J110" s="19">
        <v>9</v>
      </c>
      <c r="K110" s="19">
        <v>2135.36</v>
      </c>
      <c r="L110" s="19">
        <v>2</v>
      </c>
      <c r="M110" s="19">
        <v>1198.04</v>
      </c>
      <c r="N110" s="19">
        <v>57</v>
      </c>
      <c r="O110" s="19">
        <v>12010.66</v>
      </c>
    </row>
    <row r="111" spans="2:15" ht="18" customHeight="1">
      <c r="B111" s="148"/>
      <c r="C111" s="17" t="s">
        <v>976</v>
      </c>
      <c r="D111" s="58">
        <v>185</v>
      </c>
      <c r="E111" s="58">
        <v>37458.83</v>
      </c>
      <c r="F111" s="19">
        <v>82</v>
      </c>
      <c r="G111" s="19">
        <v>10309.85</v>
      </c>
      <c r="H111" s="19">
        <v>48</v>
      </c>
      <c r="I111" s="19">
        <v>9408.9</v>
      </c>
      <c r="J111" s="19">
        <v>5</v>
      </c>
      <c r="K111" s="19">
        <v>3424.67</v>
      </c>
      <c r="L111" s="19">
        <v>2</v>
      </c>
      <c r="M111" s="19">
        <v>1324.16</v>
      </c>
      <c r="N111" s="19">
        <v>48</v>
      </c>
      <c r="O111" s="19">
        <v>12991.25</v>
      </c>
    </row>
    <row r="112" spans="2:15" ht="18" customHeight="1">
      <c r="B112" s="148"/>
      <c r="C112" s="17" t="s">
        <v>977</v>
      </c>
      <c r="D112" s="58">
        <v>198</v>
      </c>
      <c r="E112" s="58">
        <v>47842.686999999998</v>
      </c>
      <c r="F112" s="19">
        <v>73</v>
      </c>
      <c r="G112" s="19">
        <v>11622.594999999999</v>
      </c>
      <c r="H112" s="19">
        <v>62</v>
      </c>
      <c r="I112" s="19">
        <v>12408.092000000001</v>
      </c>
      <c r="J112" s="19">
        <v>2</v>
      </c>
      <c r="K112" s="19">
        <v>537.79999999999995</v>
      </c>
      <c r="L112" s="19">
        <v>2</v>
      </c>
      <c r="M112" s="19">
        <v>501.43</v>
      </c>
      <c r="N112" s="19">
        <v>59</v>
      </c>
      <c r="O112" s="19">
        <v>22772.77</v>
      </c>
    </row>
    <row r="113" spans="2:15" ht="18" customHeight="1">
      <c r="B113" s="148"/>
      <c r="C113" s="17" t="s">
        <v>978</v>
      </c>
      <c r="D113" s="58">
        <v>261</v>
      </c>
      <c r="E113" s="58">
        <v>70293.675000000003</v>
      </c>
      <c r="F113" s="19">
        <v>117</v>
      </c>
      <c r="G113" s="19">
        <v>25082.15</v>
      </c>
      <c r="H113" s="19">
        <v>75</v>
      </c>
      <c r="I113" s="19">
        <v>17913.41</v>
      </c>
      <c r="J113" s="19">
        <v>5</v>
      </c>
      <c r="K113" s="19">
        <v>6639.08</v>
      </c>
      <c r="L113" s="19">
        <v>9</v>
      </c>
      <c r="M113" s="19">
        <v>2084.16</v>
      </c>
      <c r="N113" s="19">
        <v>55</v>
      </c>
      <c r="O113" s="19">
        <v>18574.875</v>
      </c>
    </row>
    <row r="114" spans="2:15" ht="18" customHeight="1">
      <c r="B114" s="148"/>
      <c r="C114" s="17" t="s">
        <v>979</v>
      </c>
      <c r="D114" s="58">
        <v>150</v>
      </c>
      <c r="E114" s="58">
        <v>33416.101000000002</v>
      </c>
      <c r="F114" s="19">
        <v>118</v>
      </c>
      <c r="G114" s="19">
        <v>20032.665000000001</v>
      </c>
      <c r="H114" s="19">
        <v>25</v>
      </c>
      <c r="I114" s="19">
        <v>10093.526</v>
      </c>
      <c r="J114" s="19">
        <v>2</v>
      </c>
      <c r="K114" s="19">
        <v>1158.1199999999999</v>
      </c>
      <c r="L114" s="19">
        <v>1</v>
      </c>
      <c r="M114" s="19">
        <v>1107.98</v>
      </c>
      <c r="N114" s="19">
        <v>4</v>
      </c>
      <c r="O114" s="19">
        <v>1023.81</v>
      </c>
    </row>
    <row r="115" spans="2:15" ht="18" customHeight="1">
      <c r="B115" s="148"/>
      <c r="C115" s="17" t="s">
        <v>980</v>
      </c>
      <c r="D115" s="58">
        <v>430</v>
      </c>
      <c r="E115" s="58">
        <v>64497.480499999998</v>
      </c>
      <c r="F115" s="19">
        <v>328</v>
      </c>
      <c r="G115" s="19">
        <v>32736.071</v>
      </c>
      <c r="H115" s="19">
        <v>75</v>
      </c>
      <c r="I115" s="19">
        <v>21039.317500000001</v>
      </c>
      <c r="J115" s="19">
        <v>7</v>
      </c>
      <c r="K115" s="19">
        <v>6738.5</v>
      </c>
      <c r="L115" s="19">
        <v>2</v>
      </c>
      <c r="M115" s="19">
        <v>839.87</v>
      </c>
      <c r="N115" s="19">
        <v>18</v>
      </c>
      <c r="O115" s="19">
        <v>3143.7220000000002</v>
      </c>
    </row>
    <row r="116" spans="2:15" ht="18" customHeight="1">
      <c r="B116" s="149"/>
      <c r="C116" s="17" t="s">
        <v>1073</v>
      </c>
      <c r="D116" s="58">
        <v>1358</v>
      </c>
      <c r="E116" s="58">
        <v>122004.064</v>
      </c>
      <c r="F116" s="19">
        <v>1149</v>
      </c>
      <c r="G116" s="19">
        <v>76196.989000000001</v>
      </c>
      <c r="H116" s="19">
        <v>70</v>
      </c>
      <c r="I116" s="19">
        <v>11869.92</v>
      </c>
      <c r="J116" s="19">
        <v>18</v>
      </c>
      <c r="K116" s="19">
        <v>8068.07</v>
      </c>
      <c r="L116" s="19">
        <v>4</v>
      </c>
      <c r="M116" s="19">
        <v>1598.73</v>
      </c>
      <c r="N116" s="19">
        <v>117</v>
      </c>
      <c r="O116" s="19">
        <v>24270.355</v>
      </c>
    </row>
    <row r="117" spans="2:15" ht="18" customHeight="1">
      <c r="B117" s="147" t="s">
        <v>991</v>
      </c>
      <c r="C117" s="15" t="s">
        <v>923</v>
      </c>
      <c r="D117" s="57">
        <v>3849</v>
      </c>
      <c r="E117" s="57">
        <v>586092.29200000002</v>
      </c>
      <c r="F117" s="57">
        <v>2609</v>
      </c>
      <c r="G117" s="57">
        <v>210121.201</v>
      </c>
      <c r="H117" s="57">
        <v>613</v>
      </c>
      <c r="I117" s="57">
        <v>128802.012</v>
      </c>
      <c r="J117" s="57">
        <v>94</v>
      </c>
      <c r="K117" s="57">
        <v>81942.475000000006</v>
      </c>
      <c r="L117" s="57">
        <v>57</v>
      </c>
      <c r="M117" s="57">
        <v>32022.792000000001</v>
      </c>
      <c r="N117" s="57">
        <v>476</v>
      </c>
      <c r="O117" s="57">
        <v>133203.81200000001</v>
      </c>
    </row>
    <row r="118" spans="2:15" ht="18" customHeight="1">
      <c r="B118" s="148"/>
      <c r="C118" s="17" t="s">
        <v>974</v>
      </c>
      <c r="D118" s="58">
        <v>240</v>
      </c>
      <c r="E118" s="58">
        <v>42355.394999999997</v>
      </c>
      <c r="F118" s="19">
        <v>104</v>
      </c>
      <c r="G118" s="19">
        <v>7159.27</v>
      </c>
      <c r="H118" s="19">
        <v>62</v>
      </c>
      <c r="I118" s="19">
        <v>9761.8349999999991</v>
      </c>
      <c r="J118" s="19">
        <v>2</v>
      </c>
      <c r="K118" s="19">
        <v>667.26</v>
      </c>
      <c r="L118" s="19">
        <v>4</v>
      </c>
      <c r="M118" s="19">
        <v>1549.45</v>
      </c>
      <c r="N118" s="19">
        <v>68</v>
      </c>
      <c r="O118" s="19">
        <v>23217.58</v>
      </c>
    </row>
    <row r="119" spans="2:15" ht="18" customHeight="1">
      <c r="B119" s="148"/>
      <c r="C119" s="17" t="s">
        <v>975</v>
      </c>
      <c r="D119" s="58">
        <v>147</v>
      </c>
      <c r="E119" s="58">
        <v>32401.75</v>
      </c>
      <c r="F119" s="19">
        <v>49</v>
      </c>
      <c r="G119" s="19">
        <v>6143.83</v>
      </c>
      <c r="H119" s="19">
        <v>56</v>
      </c>
      <c r="I119" s="19">
        <v>9655.7900000000009</v>
      </c>
      <c r="J119" s="19">
        <v>11</v>
      </c>
      <c r="K119" s="19">
        <v>10370.34</v>
      </c>
      <c r="L119" s="19">
        <v>2</v>
      </c>
      <c r="M119" s="19">
        <v>900.96</v>
      </c>
      <c r="N119" s="19">
        <v>29</v>
      </c>
      <c r="O119" s="19">
        <v>5330.83</v>
      </c>
    </row>
    <row r="120" spans="2:15" ht="18" customHeight="1">
      <c r="B120" s="148"/>
      <c r="C120" s="17" t="s">
        <v>976</v>
      </c>
      <c r="D120" s="58">
        <v>192</v>
      </c>
      <c r="E120" s="58">
        <v>37577.800000000003</v>
      </c>
      <c r="F120" s="19">
        <v>49</v>
      </c>
      <c r="G120" s="19">
        <v>6354.53</v>
      </c>
      <c r="H120" s="19">
        <v>86</v>
      </c>
      <c r="I120" s="19">
        <v>14599.79</v>
      </c>
      <c r="J120" s="19">
        <v>2</v>
      </c>
      <c r="K120" s="19">
        <v>1524.9</v>
      </c>
      <c r="L120" s="19">
        <v>13</v>
      </c>
      <c r="M120" s="19">
        <v>5589.66</v>
      </c>
      <c r="N120" s="19">
        <v>42</v>
      </c>
      <c r="O120" s="19">
        <v>9508.92</v>
      </c>
    </row>
    <row r="121" spans="2:15" ht="18" customHeight="1">
      <c r="B121" s="148"/>
      <c r="C121" s="17" t="s">
        <v>977</v>
      </c>
      <c r="D121" s="58">
        <v>237</v>
      </c>
      <c r="E121" s="58">
        <v>60540.95</v>
      </c>
      <c r="F121" s="19">
        <v>94</v>
      </c>
      <c r="G121" s="19">
        <v>11572.48</v>
      </c>
      <c r="H121" s="19">
        <v>65</v>
      </c>
      <c r="I121" s="19">
        <v>19012.37</v>
      </c>
      <c r="J121" s="19">
        <v>10</v>
      </c>
      <c r="K121" s="19">
        <v>8960.9249999999993</v>
      </c>
      <c r="L121" s="19">
        <v>5</v>
      </c>
      <c r="M121" s="19">
        <v>2466.8049999999998</v>
      </c>
      <c r="N121" s="19">
        <v>63</v>
      </c>
      <c r="O121" s="19">
        <v>18528.37</v>
      </c>
    </row>
    <row r="122" spans="2:15" ht="18" customHeight="1">
      <c r="B122" s="148"/>
      <c r="C122" s="17" t="s">
        <v>978</v>
      </c>
      <c r="D122" s="58">
        <v>333</v>
      </c>
      <c r="E122" s="58">
        <v>79404.414999999994</v>
      </c>
      <c r="F122" s="19">
        <v>125</v>
      </c>
      <c r="G122" s="19">
        <v>15863.264999999999</v>
      </c>
      <c r="H122" s="19">
        <v>97</v>
      </c>
      <c r="I122" s="19">
        <v>20906.955000000002</v>
      </c>
      <c r="J122" s="19">
        <v>10</v>
      </c>
      <c r="K122" s="19">
        <v>10763.11</v>
      </c>
      <c r="L122" s="19">
        <v>7</v>
      </c>
      <c r="M122" s="19">
        <v>4565.6270000000004</v>
      </c>
      <c r="N122" s="19">
        <v>94</v>
      </c>
      <c r="O122" s="19">
        <v>27305.457999999999</v>
      </c>
    </row>
    <row r="123" spans="2:15" ht="18" customHeight="1">
      <c r="B123" s="148"/>
      <c r="C123" s="17" t="s">
        <v>979</v>
      </c>
      <c r="D123" s="58">
        <v>178</v>
      </c>
      <c r="E123" s="58">
        <v>55684.08</v>
      </c>
      <c r="F123" s="19">
        <v>97</v>
      </c>
      <c r="G123" s="19">
        <v>21108.163</v>
      </c>
      <c r="H123" s="19">
        <v>47</v>
      </c>
      <c r="I123" s="19">
        <v>14500.427</v>
      </c>
      <c r="J123" s="19">
        <v>17</v>
      </c>
      <c r="K123" s="19">
        <v>12402.68</v>
      </c>
      <c r="L123" s="19">
        <v>3</v>
      </c>
      <c r="M123" s="19">
        <v>618.20000000000005</v>
      </c>
      <c r="N123" s="19">
        <v>14</v>
      </c>
      <c r="O123" s="19">
        <v>7054.61</v>
      </c>
    </row>
    <row r="124" spans="2:15" ht="18" customHeight="1">
      <c r="B124" s="148"/>
      <c r="C124" s="17" t="s">
        <v>980</v>
      </c>
      <c r="D124" s="58">
        <v>817</v>
      </c>
      <c r="E124" s="58">
        <v>114988.99099999999</v>
      </c>
      <c r="F124" s="19">
        <v>675</v>
      </c>
      <c r="G124" s="19">
        <v>52729.338000000003</v>
      </c>
      <c r="H124" s="19">
        <v>86</v>
      </c>
      <c r="I124" s="19">
        <v>22825.294999999998</v>
      </c>
      <c r="J124" s="19">
        <v>23</v>
      </c>
      <c r="K124" s="19">
        <v>26256.945</v>
      </c>
      <c r="L124" s="19">
        <v>3</v>
      </c>
      <c r="M124" s="19">
        <v>2542.71</v>
      </c>
      <c r="N124" s="19">
        <v>30</v>
      </c>
      <c r="O124" s="19">
        <v>10634.703</v>
      </c>
    </row>
    <row r="125" spans="2:15" ht="18" customHeight="1">
      <c r="B125" s="149"/>
      <c r="C125" s="17" t="s">
        <v>1073</v>
      </c>
      <c r="D125" s="58">
        <v>1705</v>
      </c>
      <c r="E125" s="58">
        <v>163138.91099999999</v>
      </c>
      <c r="F125" s="19">
        <v>1416</v>
      </c>
      <c r="G125" s="19">
        <v>89190.324999999997</v>
      </c>
      <c r="H125" s="19">
        <v>114</v>
      </c>
      <c r="I125" s="19">
        <v>17539.55</v>
      </c>
      <c r="J125" s="19">
        <v>19</v>
      </c>
      <c r="K125" s="19">
        <v>10996.315000000001</v>
      </c>
      <c r="L125" s="19">
        <v>20</v>
      </c>
      <c r="M125" s="19">
        <v>13789.38</v>
      </c>
      <c r="N125" s="19">
        <v>136</v>
      </c>
      <c r="O125" s="19">
        <v>31623.341</v>
      </c>
    </row>
    <row r="126" spans="2:15" ht="18" customHeight="1">
      <c r="B126" s="147" t="s">
        <v>992</v>
      </c>
      <c r="C126" s="15" t="s">
        <v>923</v>
      </c>
      <c r="D126" s="57">
        <v>3443</v>
      </c>
      <c r="E126" s="57">
        <v>502953.3934</v>
      </c>
      <c r="F126" s="57">
        <v>2229</v>
      </c>
      <c r="G126" s="57">
        <v>189022.72099999999</v>
      </c>
      <c r="H126" s="57">
        <v>541</v>
      </c>
      <c r="I126" s="57">
        <v>103454.6324</v>
      </c>
      <c r="J126" s="57">
        <v>46</v>
      </c>
      <c r="K126" s="57">
        <v>20516.93</v>
      </c>
      <c r="L126" s="57">
        <v>38</v>
      </c>
      <c r="M126" s="57">
        <v>14008.71</v>
      </c>
      <c r="N126" s="57">
        <v>589</v>
      </c>
      <c r="O126" s="57">
        <v>175950.4</v>
      </c>
    </row>
    <row r="127" spans="2:15" ht="18" customHeight="1">
      <c r="B127" s="148"/>
      <c r="C127" s="17" t="s">
        <v>974</v>
      </c>
      <c r="D127" s="58">
        <v>187</v>
      </c>
      <c r="E127" s="58">
        <v>50657.375</v>
      </c>
      <c r="F127" s="19">
        <v>23</v>
      </c>
      <c r="G127" s="19">
        <v>2189.7049999999999</v>
      </c>
      <c r="H127" s="19">
        <v>57</v>
      </c>
      <c r="I127" s="19">
        <v>6649.46</v>
      </c>
      <c r="J127" s="19">
        <v>0</v>
      </c>
      <c r="K127" s="19">
        <v>0</v>
      </c>
      <c r="L127" s="19">
        <v>3</v>
      </c>
      <c r="M127" s="19">
        <v>330.42</v>
      </c>
      <c r="N127" s="19">
        <v>104</v>
      </c>
      <c r="O127" s="19">
        <v>41487.79</v>
      </c>
    </row>
    <row r="128" spans="2:15" ht="18" customHeight="1">
      <c r="B128" s="148"/>
      <c r="C128" s="17" t="s">
        <v>975</v>
      </c>
      <c r="D128" s="58">
        <v>128</v>
      </c>
      <c r="E128" s="58">
        <v>26101.9</v>
      </c>
      <c r="F128" s="19">
        <v>27</v>
      </c>
      <c r="G128" s="19">
        <v>2100.2800000000002</v>
      </c>
      <c r="H128" s="19">
        <v>46</v>
      </c>
      <c r="I128" s="19">
        <v>6443.24</v>
      </c>
      <c r="J128" s="19">
        <v>4</v>
      </c>
      <c r="K128" s="19">
        <v>2250.0100000000002</v>
      </c>
      <c r="L128" s="19">
        <v>3</v>
      </c>
      <c r="M128" s="19">
        <v>1992.2</v>
      </c>
      <c r="N128" s="19">
        <v>48</v>
      </c>
      <c r="O128" s="19">
        <v>13316.17</v>
      </c>
    </row>
    <row r="129" spans="2:15" ht="18" customHeight="1">
      <c r="B129" s="148"/>
      <c r="C129" s="17" t="s">
        <v>976</v>
      </c>
      <c r="D129" s="58">
        <v>92</v>
      </c>
      <c r="E129" s="58">
        <v>16719.485000000001</v>
      </c>
      <c r="F129" s="19">
        <v>25</v>
      </c>
      <c r="G129" s="19">
        <v>2605.38</v>
      </c>
      <c r="H129" s="19">
        <v>27</v>
      </c>
      <c r="I129" s="19">
        <v>4261.5649999999996</v>
      </c>
      <c r="J129" s="19">
        <v>2</v>
      </c>
      <c r="K129" s="19">
        <v>276.52999999999997</v>
      </c>
      <c r="L129" s="19">
        <v>6</v>
      </c>
      <c r="M129" s="19">
        <v>1704.07</v>
      </c>
      <c r="N129" s="19">
        <v>32</v>
      </c>
      <c r="O129" s="19">
        <v>7871.94</v>
      </c>
    </row>
    <row r="130" spans="2:15" ht="18" customHeight="1">
      <c r="B130" s="148"/>
      <c r="C130" s="17" t="s">
        <v>977</v>
      </c>
      <c r="D130" s="58">
        <v>221</v>
      </c>
      <c r="E130" s="58">
        <v>58431.25</v>
      </c>
      <c r="F130" s="19">
        <v>64</v>
      </c>
      <c r="G130" s="19">
        <v>6156.26</v>
      </c>
      <c r="H130" s="19">
        <v>74</v>
      </c>
      <c r="I130" s="19">
        <v>16980.18</v>
      </c>
      <c r="J130" s="19">
        <v>1</v>
      </c>
      <c r="K130" s="19">
        <v>1691.54</v>
      </c>
      <c r="L130" s="19">
        <v>5</v>
      </c>
      <c r="M130" s="19">
        <v>1330.1</v>
      </c>
      <c r="N130" s="19">
        <v>77</v>
      </c>
      <c r="O130" s="19">
        <v>32273.17</v>
      </c>
    </row>
    <row r="131" spans="2:15" ht="18" customHeight="1">
      <c r="B131" s="148"/>
      <c r="C131" s="17" t="s">
        <v>978</v>
      </c>
      <c r="D131" s="58">
        <v>267</v>
      </c>
      <c r="E131" s="58">
        <v>63734.714999999997</v>
      </c>
      <c r="F131" s="19">
        <v>110</v>
      </c>
      <c r="G131" s="19">
        <v>12368.405000000001</v>
      </c>
      <c r="H131" s="19">
        <v>81</v>
      </c>
      <c r="I131" s="19">
        <v>23068.33</v>
      </c>
      <c r="J131" s="19">
        <v>7</v>
      </c>
      <c r="K131" s="19">
        <v>3351.01</v>
      </c>
      <c r="L131" s="19">
        <v>3</v>
      </c>
      <c r="M131" s="19">
        <v>1837.51</v>
      </c>
      <c r="N131" s="19">
        <v>66</v>
      </c>
      <c r="O131" s="19">
        <v>23109.46</v>
      </c>
    </row>
    <row r="132" spans="2:15" ht="18" customHeight="1">
      <c r="B132" s="148"/>
      <c r="C132" s="17" t="s">
        <v>979</v>
      </c>
      <c r="D132" s="58">
        <v>118</v>
      </c>
      <c r="E132" s="58">
        <v>27535.78</v>
      </c>
      <c r="F132" s="19">
        <v>61</v>
      </c>
      <c r="G132" s="19">
        <v>6912.99</v>
      </c>
      <c r="H132" s="19">
        <v>32</v>
      </c>
      <c r="I132" s="19">
        <v>7575.86</v>
      </c>
      <c r="J132" s="19">
        <v>4</v>
      </c>
      <c r="K132" s="19">
        <v>2375.41</v>
      </c>
      <c r="L132" s="19">
        <v>4</v>
      </c>
      <c r="M132" s="19">
        <v>734.6</v>
      </c>
      <c r="N132" s="19">
        <v>17</v>
      </c>
      <c r="O132" s="19">
        <v>9936.92</v>
      </c>
    </row>
    <row r="133" spans="2:15" ht="18" customHeight="1">
      <c r="B133" s="148"/>
      <c r="C133" s="17" t="s">
        <v>980</v>
      </c>
      <c r="D133" s="58">
        <v>1486</v>
      </c>
      <c r="E133" s="58">
        <v>183800.67199999999</v>
      </c>
      <c r="F133" s="19">
        <v>1137</v>
      </c>
      <c r="G133" s="19">
        <v>109773.09699999999</v>
      </c>
      <c r="H133" s="19">
        <v>152</v>
      </c>
      <c r="I133" s="19">
        <v>28323.97</v>
      </c>
      <c r="J133" s="19">
        <v>12</v>
      </c>
      <c r="K133" s="19">
        <v>8168.36</v>
      </c>
      <c r="L133" s="19">
        <v>14</v>
      </c>
      <c r="M133" s="19">
        <v>6079.81</v>
      </c>
      <c r="N133" s="19">
        <v>171</v>
      </c>
      <c r="O133" s="19">
        <v>31455.435000000001</v>
      </c>
    </row>
    <row r="134" spans="2:15" ht="18" customHeight="1">
      <c r="B134" s="149"/>
      <c r="C134" s="17" t="s">
        <v>1073</v>
      </c>
      <c r="D134" s="58">
        <v>944</v>
      </c>
      <c r="E134" s="58">
        <v>75972.216400000005</v>
      </c>
      <c r="F134" s="19">
        <v>782</v>
      </c>
      <c r="G134" s="19">
        <v>46916.603999999999</v>
      </c>
      <c r="H134" s="19">
        <v>72</v>
      </c>
      <c r="I134" s="19">
        <v>10152.027400000001</v>
      </c>
      <c r="J134" s="19">
        <v>16</v>
      </c>
      <c r="K134" s="19">
        <v>2404.0700000000002</v>
      </c>
      <c r="L134" s="19">
        <v>0</v>
      </c>
      <c r="M134" s="19">
        <v>0</v>
      </c>
      <c r="N134" s="19">
        <v>74</v>
      </c>
      <c r="O134" s="19">
        <v>16499.514999999999</v>
      </c>
    </row>
    <row r="135" spans="2:15" ht="18" customHeight="1">
      <c r="B135" s="147" t="s">
        <v>993</v>
      </c>
      <c r="C135" s="15" t="s">
        <v>923</v>
      </c>
      <c r="D135" s="57">
        <v>4885</v>
      </c>
      <c r="E135" s="57">
        <v>574085.33700000006</v>
      </c>
      <c r="F135" s="57">
        <v>3527</v>
      </c>
      <c r="G135" s="57">
        <v>223142.242</v>
      </c>
      <c r="H135" s="57">
        <v>617</v>
      </c>
      <c r="I135" s="57">
        <v>130943.14</v>
      </c>
      <c r="J135" s="57">
        <v>75</v>
      </c>
      <c r="K135" s="57">
        <v>28794.03</v>
      </c>
      <c r="L135" s="57">
        <v>47</v>
      </c>
      <c r="M135" s="57">
        <v>22749.13</v>
      </c>
      <c r="N135" s="57">
        <v>619</v>
      </c>
      <c r="O135" s="57">
        <v>168456.79500000001</v>
      </c>
    </row>
    <row r="136" spans="2:15" ht="18" customHeight="1">
      <c r="B136" s="148"/>
      <c r="C136" s="17" t="s">
        <v>974</v>
      </c>
      <c r="D136" s="58">
        <v>191</v>
      </c>
      <c r="E136" s="58">
        <v>32439.279999999999</v>
      </c>
      <c r="F136" s="19">
        <v>75</v>
      </c>
      <c r="G136" s="19">
        <v>9400.98</v>
      </c>
      <c r="H136" s="19">
        <v>58</v>
      </c>
      <c r="I136" s="19">
        <v>11245.15</v>
      </c>
      <c r="J136" s="19">
        <v>0</v>
      </c>
      <c r="K136" s="19">
        <v>0</v>
      </c>
      <c r="L136" s="19">
        <v>1</v>
      </c>
      <c r="M136" s="19">
        <v>544.5</v>
      </c>
      <c r="N136" s="19">
        <v>57</v>
      </c>
      <c r="O136" s="19">
        <v>11248.65</v>
      </c>
    </row>
    <row r="137" spans="2:15" ht="18" customHeight="1">
      <c r="B137" s="148"/>
      <c r="C137" s="17" t="s">
        <v>975</v>
      </c>
      <c r="D137" s="58">
        <v>187</v>
      </c>
      <c r="E137" s="58">
        <v>29622.77</v>
      </c>
      <c r="F137" s="19">
        <v>50</v>
      </c>
      <c r="G137" s="19">
        <v>4009.75</v>
      </c>
      <c r="H137" s="19">
        <v>55</v>
      </c>
      <c r="I137" s="19">
        <v>9756.42</v>
      </c>
      <c r="J137" s="19">
        <v>4</v>
      </c>
      <c r="K137" s="19">
        <v>916.86</v>
      </c>
      <c r="L137" s="19">
        <v>2</v>
      </c>
      <c r="M137" s="19">
        <v>2724.23</v>
      </c>
      <c r="N137" s="19">
        <v>76</v>
      </c>
      <c r="O137" s="19">
        <v>12215.51</v>
      </c>
    </row>
    <row r="138" spans="2:15" ht="18" customHeight="1">
      <c r="B138" s="148"/>
      <c r="C138" s="17" t="s">
        <v>976</v>
      </c>
      <c r="D138" s="58">
        <v>150</v>
      </c>
      <c r="E138" s="58">
        <v>36661.25</v>
      </c>
      <c r="F138" s="19">
        <v>37</v>
      </c>
      <c r="G138" s="19">
        <v>4205.6099999999997</v>
      </c>
      <c r="H138" s="19">
        <v>59</v>
      </c>
      <c r="I138" s="19">
        <v>14863.08</v>
      </c>
      <c r="J138" s="19">
        <v>1</v>
      </c>
      <c r="K138" s="19">
        <v>180.88</v>
      </c>
      <c r="L138" s="19">
        <v>0</v>
      </c>
      <c r="M138" s="19">
        <v>399.82</v>
      </c>
      <c r="N138" s="19">
        <v>53</v>
      </c>
      <c r="O138" s="19">
        <v>17011.86</v>
      </c>
    </row>
    <row r="139" spans="2:15" ht="18" customHeight="1">
      <c r="B139" s="148"/>
      <c r="C139" s="17" t="s">
        <v>977</v>
      </c>
      <c r="D139" s="58">
        <v>266</v>
      </c>
      <c r="E139" s="58">
        <v>65846.175000000003</v>
      </c>
      <c r="F139" s="19">
        <v>75</v>
      </c>
      <c r="G139" s="19">
        <v>6805.68</v>
      </c>
      <c r="H139" s="19">
        <v>74</v>
      </c>
      <c r="I139" s="19">
        <v>18153.73</v>
      </c>
      <c r="J139" s="19">
        <v>12</v>
      </c>
      <c r="K139" s="19">
        <v>4132.25</v>
      </c>
      <c r="L139" s="19">
        <v>7</v>
      </c>
      <c r="M139" s="19">
        <v>4525.45</v>
      </c>
      <c r="N139" s="19">
        <v>98</v>
      </c>
      <c r="O139" s="19">
        <v>32229.064999999999</v>
      </c>
    </row>
    <row r="140" spans="2:15" ht="18" customHeight="1">
      <c r="B140" s="148"/>
      <c r="C140" s="17" t="s">
        <v>978</v>
      </c>
      <c r="D140" s="58">
        <v>322</v>
      </c>
      <c r="E140" s="58">
        <v>73381.55</v>
      </c>
      <c r="F140" s="19">
        <v>113</v>
      </c>
      <c r="G140" s="19">
        <v>10821.87</v>
      </c>
      <c r="H140" s="19">
        <v>82</v>
      </c>
      <c r="I140" s="19">
        <v>24588.174999999999</v>
      </c>
      <c r="J140" s="19">
        <v>9</v>
      </c>
      <c r="K140" s="19">
        <v>3139.72</v>
      </c>
      <c r="L140" s="19">
        <v>5</v>
      </c>
      <c r="M140" s="19">
        <v>2718.52</v>
      </c>
      <c r="N140" s="19">
        <v>113</v>
      </c>
      <c r="O140" s="19">
        <v>32113.264999999999</v>
      </c>
    </row>
    <row r="141" spans="2:15" ht="18" customHeight="1">
      <c r="B141" s="148"/>
      <c r="C141" s="17" t="s">
        <v>979</v>
      </c>
      <c r="D141" s="58">
        <v>203</v>
      </c>
      <c r="E141" s="58">
        <v>45926.55</v>
      </c>
      <c r="F141" s="19">
        <v>104</v>
      </c>
      <c r="G141" s="19">
        <v>9933.65</v>
      </c>
      <c r="H141" s="19">
        <v>60</v>
      </c>
      <c r="I141" s="19">
        <v>17366.330000000002</v>
      </c>
      <c r="J141" s="19">
        <v>9</v>
      </c>
      <c r="K141" s="19">
        <v>3465.97</v>
      </c>
      <c r="L141" s="19">
        <v>5</v>
      </c>
      <c r="M141" s="19">
        <v>680.49</v>
      </c>
      <c r="N141" s="19">
        <v>25</v>
      </c>
      <c r="O141" s="19">
        <v>14480.11</v>
      </c>
    </row>
    <row r="142" spans="2:15" ht="18" customHeight="1">
      <c r="B142" s="148"/>
      <c r="C142" s="17" t="s">
        <v>980</v>
      </c>
      <c r="D142" s="58">
        <v>1416</v>
      </c>
      <c r="E142" s="58">
        <v>115504.192</v>
      </c>
      <c r="F142" s="19">
        <v>1189</v>
      </c>
      <c r="G142" s="19">
        <v>69605.282000000007</v>
      </c>
      <c r="H142" s="19">
        <v>118</v>
      </c>
      <c r="I142" s="19">
        <v>22341.785</v>
      </c>
      <c r="J142" s="19">
        <v>20</v>
      </c>
      <c r="K142" s="19">
        <v>4733.1899999999996</v>
      </c>
      <c r="L142" s="19">
        <v>9</v>
      </c>
      <c r="M142" s="19">
        <v>4934.41</v>
      </c>
      <c r="N142" s="19">
        <v>80</v>
      </c>
      <c r="O142" s="19">
        <v>13889.525</v>
      </c>
    </row>
    <row r="143" spans="2:15" ht="18" customHeight="1">
      <c r="B143" s="149"/>
      <c r="C143" s="17" t="s">
        <v>1073</v>
      </c>
      <c r="D143" s="58">
        <v>2150</v>
      </c>
      <c r="E143" s="58">
        <v>174703.57</v>
      </c>
      <c r="F143" s="19">
        <v>1884</v>
      </c>
      <c r="G143" s="19">
        <v>108359.42</v>
      </c>
      <c r="H143" s="19">
        <v>111</v>
      </c>
      <c r="I143" s="19">
        <v>12628.47</v>
      </c>
      <c r="J143" s="19">
        <v>20</v>
      </c>
      <c r="K143" s="19">
        <v>12225.16</v>
      </c>
      <c r="L143" s="19">
        <v>18</v>
      </c>
      <c r="M143" s="19">
        <v>6221.71</v>
      </c>
      <c r="N143" s="19">
        <v>117</v>
      </c>
      <c r="O143" s="19">
        <v>35268.81</v>
      </c>
    </row>
    <row r="144" spans="2:15" ht="18" customHeight="1">
      <c r="B144" s="147" t="s">
        <v>994</v>
      </c>
      <c r="C144" s="15" t="s">
        <v>923</v>
      </c>
      <c r="D144" s="57">
        <v>5663</v>
      </c>
      <c r="E144" s="57">
        <v>744814.01399999997</v>
      </c>
      <c r="F144" s="57">
        <v>4053</v>
      </c>
      <c r="G144" s="57">
        <v>319144.90100000001</v>
      </c>
      <c r="H144" s="57">
        <v>726</v>
      </c>
      <c r="I144" s="57">
        <v>151179.24799999999</v>
      </c>
      <c r="J144" s="57">
        <v>100</v>
      </c>
      <c r="K144" s="57">
        <v>93415.9</v>
      </c>
      <c r="L144" s="57">
        <v>56</v>
      </c>
      <c r="M144" s="57">
        <v>21268.424999999999</v>
      </c>
      <c r="N144" s="57">
        <v>728</v>
      </c>
      <c r="O144" s="57">
        <v>159805.54</v>
      </c>
    </row>
    <row r="145" spans="2:15" ht="18" customHeight="1">
      <c r="B145" s="148"/>
      <c r="C145" s="17" t="s">
        <v>974</v>
      </c>
      <c r="D145" s="58">
        <v>247</v>
      </c>
      <c r="E145" s="58">
        <v>38872.902000000002</v>
      </c>
      <c r="F145" s="19">
        <v>59</v>
      </c>
      <c r="G145" s="19">
        <v>5344.8320000000003</v>
      </c>
      <c r="H145" s="19">
        <v>95</v>
      </c>
      <c r="I145" s="19">
        <v>14231.13</v>
      </c>
      <c r="J145" s="19">
        <v>7</v>
      </c>
      <c r="K145" s="19">
        <v>3837.35</v>
      </c>
      <c r="L145" s="19">
        <v>10</v>
      </c>
      <c r="M145" s="19">
        <v>2007.69</v>
      </c>
      <c r="N145" s="19">
        <v>76</v>
      </c>
      <c r="O145" s="19">
        <v>13451.9</v>
      </c>
    </row>
    <row r="146" spans="2:15" ht="18" customHeight="1">
      <c r="B146" s="148"/>
      <c r="C146" s="17" t="s">
        <v>975</v>
      </c>
      <c r="D146" s="58">
        <v>243</v>
      </c>
      <c r="E146" s="58">
        <v>66302.259999999995</v>
      </c>
      <c r="F146" s="19">
        <v>71</v>
      </c>
      <c r="G146" s="19">
        <v>6691.21</v>
      </c>
      <c r="H146" s="19">
        <v>83</v>
      </c>
      <c r="I146" s="19">
        <v>12532.13</v>
      </c>
      <c r="J146" s="19">
        <v>13</v>
      </c>
      <c r="K146" s="19">
        <v>31475.42</v>
      </c>
      <c r="L146" s="19">
        <v>4</v>
      </c>
      <c r="M146" s="19">
        <v>956.93</v>
      </c>
      <c r="N146" s="19">
        <v>72</v>
      </c>
      <c r="O146" s="19">
        <v>14646.57</v>
      </c>
    </row>
    <row r="147" spans="2:15" ht="18" customHeight="1">
      <c r="B147" s="148"/>
      <c r="C147" s="17" t="s">
        <v>976</v>
      </c>
      <c r="D147" s="58">
        <v>221</v>
      </c>
      <c r="E147" s="58">
        <v>42462.635000000002</v>
      </c>
      <c r="F147" s="19">
        <v>45</v>
      </c>
      <c r="G147" s="19">
        <v>5804.07</v>
      </c>
      <c r="H147" s="19">
        <v>97</v>
      </c>
      <c r="I147" s="19">
        <v>17627.904999999999</v>
      </c>
      <c r="J147" s="19">
        <v>9</v>
      </c>
      <c r="K147" s="19">
        <v>3792.42</v>
      </c>
      <c r="L147" s="19">
        <v>0</v>
      </c>
      <c r="M147" s="19">
        <v>372.32</v>
      </c>
      <c r="N147" s="19">
        <v>70</v>
      </c>
      <c r="O147" s="19">
        <v>14865.92</v>
      </c>
    </row>
    <row r="148" spans="2:15" ht="18" customHeight="1">
      <c r="B148" s="148"/>
      <c r="C148" s="17" t="s">
        <v>977</v>
      </c>
      <c r="D148" s="58">
        <v>359</v>
      </c>
      <c r="E148" s="58">
        <v>96846.93</v>
      </c>
      <c r="F148" s="19">
        <v>130</v>
      </c>
      <c r="G148" s="19">
        <v>14821.245000000001</v>
      </c>
      <c r="H148" s="19">
        <v>91</v>
      </c>
      <c r="I148" s="19">
        <v>32336.595000000001</v>
      </c>
      <c r="J148" s="19">
        <v>14</v>
      </c>
      <c r="K148" s="19">
        <v>5470.76</v>
      </c>
      <c r="L148" s="19">
        <v>8</v>
      </c>
      <c r="M148" s="19">
        <v>4657.91</v>
      </c>
      <c r="N148" s="19">
        <v>116</v>
      </c>
      <c r="O148" s="19">
        <v>39560.42</v>
      </c>
    </row>
    <row r="149" spans="2:15" ht="18" customHeight="1">
      <c r="B149" s="148"/>
      <c r="C149" s="17" t="s">
        <v>978</v>
      </c>
      <c r="D149" s="58">
        <v>371</v>
      </c>
      <c r="E149" s="58">
        <v>100509.675</v>
      </c>
      <c r="F149" s="19">
        <v>142</v>
      </c>
      <c r="G149" s="19">
        <v>23140.985000000001</v>
      </c>
      <c r="H149" s="19">
        <v>79</v>
      </c>
      <c r="I149" s="19">
        <v>17826.38</v>
      </c>
      <c r="J149" s="19">
        <v>18</v>
      </c>
      <c r="K149" s="19">
        <v>23138.799999999999</v>
      </c>
      <c r="L149" s="19">
        <v>4</v>
      </c>
      <c r="M149" s="19">
        <v>2395.14</v>
      </c>
      <c r="N149" s="19">
        <v>128</v>
      </c>
      <c r="O149" s="19">
        <v>34008.370000000003</v>
      </c>
    </row>
    <row r="150" spans="2:15" ht="18" customHeight="1">
      <c r="B150" s="148"/>
      <c r="C150" s="17" t="s">
        <v>979</v>
      </c>
      <c r="D150" s="58">
        <v>180</v>
      </c>
      <c r="E150" s="58">
        <v>66611.778000000006</v>
      </c>
      <c r="F150" s="19">
        <v>99</v>
      </c>
      <c r="G150" s="19">
        <v>39328.968000000001</v>
      </c>
      <c r="H150" s="19">
        <v>52</v>
      </c>
      <c r="I150" s="19">
        <v>18863.52</v>
      </c>
      <c r="J150" s="19">
        <v>3</v>
      </c>
      <c r="K150" s="19">
        <v>2311.71</v>
      </c>
      <c r="L150" s="19">
        <v>6</v>
      </c>
      <c r="M150" s="19">
        <v>2372.39</v>
      </c>
      <c r="N150" s="19">
        <v>20</v>
      </c>
      <c r="O150" s="19">
        <v>3735.19</v>
      </c>
    </row>
    <row r="151" spans="2:15" ht="18" customHeight="1">
      <c r="B151" s="148"/>
      <c r="C151" s="17" t="s">
        <v>980</v>
      </c>
      <c r="D151" s="58">
        <v>1190</v>
      </c>
      <c r="E151" s="58">
        <v>124296.46799999999</v>
      </c>
      <c r="F151" s="19">
        <v>1029</v>
      </c>
      <c r="G151" s="19">
        <v>73391.543000000005</v>
      </c>
      <c r="H151" s="19">
        <v>81</v>
      </c>
      <c r="I151" s="19">
        <v>17674.064999999999</v>
      </c>
      <c r="J151" s="19">
        <v>16</v>
      </c>
      <c r="K151" s="19">
        <v>16556.78</v>
      </c>
      <c r="L151" s="19">
        <v>9</v>
      </c>
      <c r="M151" s="19">
        <v>4194.5950000000003</v>
      </c>
      <c r="N151" s="19">
        <v>55</v>
      </c>
      <c r="O151" s="19">
        <v>12479.485000000001</v>
      </c>
    </row>
    <row r="152" spans="2:15" ht="18" customHeight="1">
      <c r="B152" s="149"/>
      <c r="C152" s="17" t="s">
        <v>1073</v>
      </c>
      <c r="D152" s="58">
        <v>2852</v>
      </c>
      <c r="E152" s="58">
        <v>208911.36600000001</v>
      </c>
      <c r="F152" s="19">
        <v>2478</v>
      </c>
      <c r="G152" s="19">
        <v>150622.04800000001</v>
      </c>
      <c r="H152" s="19">
        <v>148</v>
      </c>
      <c r="I152" s="19">
        <v>20087.523000000001</v>
      </c>
      <c r="J152" s="19">
        <v>20</v>
      </c>
      <c r="K152" s="19">
        <v>6832.66</v>
      </c>
      <c r="L152" s="19">
        <v>15</v>
      </c>
      <c r="M152" s="19">
        <v>4311.45</v>
      </c>
      <c r="N152" s="19">
        <v>191</v>
      </c>
      <c r="O152" s="19">
        <v>27057.685000000001</v>
      </c>
    </row>
    <row r="153" spans="2:15" ht="18" customHeight="1">
      <c r="B153" s="147" t="s">
        <v>995</v>
      </c>
      <c r="C153" s="15" t="s">
        <v>923</v>
      </c>
      <c r="D153" s="57">
        <v>5404</v>
      </c>
      <c r="E153" s="57">
        <v>691045.58559999999</v>
      </c>
      <c r="F153" s="57">
        <v>4097</v>
      </c>
      <c r="G153" s="57">
        <v>312099.17959999997</v>
      </c>
      <c r="H153" s="57">
        <v>696</v>
      </c>
      <c r="I153" s="57">
        <v>145266.736</v>
      </c>
      <c r="J153" s="57">
        <v>97</v>
      </c>
      <c r="K153" s="57">
        <v>100016.72</v>
      </c>
      <c r="L153" s="57">
        <v>52</v>
      </c>
      <c r="M153" s="57">
        <v>18399.61</v>
      </c>
      <c r="N153" s="57">
        <v>462</v>
      </c>
      <c r="O153" s="57">
        <v>115263.34</v>
      </c>
    </row>
    <row r="154" spans="2:15" ht="18" customHeight="1">
      <c r="B154" s="148"/>
      <c r="C154" s="17" t="s">
        <v>974</v>
      </c>
      <c r="D154" s="58">
        <v>194</v>
      </c>
      <c r="E154" s="58">
        <v>55311.775000000001</v>
      </c>
      <c r="F154" s="19">
        <v>70</v>
      </c>
      <c r="G154" s="19">
        <v>9631.19</v>
      </c>
      <c r="H154" s="19">
        <v>75</v>
      </c>
      <c r="I154" s="19">
        <v>13885.825000000001</v>
      </c>
      <c r="J154" s="19">
        <v>7</v>
      </c>
      <c r="K154" s="19">
        <v>25766.83</v>
      </c>
      <c r="L154" s="19">
        <v>3</v>
      </c>
      <c r="M154" s="19">
        <v>1022.7</v>
      </c>
      <c r="N154" s="19">
        <v>39</v>
      </c>
      <c r="O154" s="19">
        <v>5005.2299999999996</v>
      </c>
    </row>
    <row r="155" spans="2:15" ht="18" customHeight="1">
      <c r="B155" s="148"/>
      <c r="C155" s="17" t="s">
        <v>975</v>
      </c>
      <c r="D155" s="58">
        <v>133</v>
      </c>
      <c r="E155" s="58">
        <v>31953.865000000002</v>
      </c>
      <c r="F155" s="19">
        <v>46</v>
      </c>
      <c r="G155" s="19">
        <v>4775.8599999999997</v>
      </c>
      <c r="H155" s="19">
        <v>47</v>
      </c>
      <c r="I155" s="19">
        <v>10207.254999999999</v>
      </c>
      <c r="J155" s="19">
        <v>6</v>
      </c>
      <c r="K155" s="19">
        <v>6045.03</v>
      </c>
      <c r="L155" s="19">
        <v>2</v>
      </c>
      <c r="M155" s="19">
        <v>506.52</v>
      </c>
      <c r="N155" s="19">
        <v>32</v>
      </c>
      <c r="O155" s="19">
        <v>10419.200000000001</v>
      </c>
    </row>
    <row r="156" spans="2:15" ht="18" customHeight="1">
      <c r="B156" s="148"/>
      <c r="C156" s="17" t="s">
        <v>976</v>
      </c>
      <c r="D156" s="58">
        <v>207</v>
      </c>
      <c r="E156" s="58">
        <v>39290.487999999998</v>
      </c>
      <c r="F156" s="19">
        <v>83</v>
      </c>
      <c r="G156" s="19">
        <v>9767.4979999999996</v>
      </c>
      <c r="H156" s="19">
        <v>81</v>
      </c>
      <c r="I156" s="19">
        <v>15628.82</v>
      </c>
      <c r="J156" s="19">
        <v>13</v>
      </c>
      <c r="K156" s="19">
        <v>5569.89</v>
      </c>
      <c r="L156" s="19">
        <v>2</v>
      </c>
      <c r="M156" s="19">
        <v>154.47</v>
      </c>
      <c r="N156" s="19">
        <v>28</v>
      </c>
      <c r="O156" s="19">
        <v>8169.81</v>
      </c>
    </row>
    <row r="157" spans="2:15" ht="18" customHeight="1">
      <c r="B157" s="148"/>
      <c r="C157" s="17" t="s">
        <v>977</v>
      </c>
      <c r="D157" s="58">
        <v>330</v>
      </c>
      <c r="E157" s="58">
        <v>74572.344599999997</v>
      </c>
      <c r="F157" s="19">
        <v>119</v>
      </c>
      <c r="G157" s="19">
        <v>15108.7436</v>
      </c>
      <c r="H157" s="19">
        <v>101</v>
      </c>
      <c r="I157" s="19">
        <v>21957.521000000001</v>
      </c>
      <c r="J157" s="19">
        <v>11</v>
      </c>
      <c r="K157" s="19">
        <v>12507.3</v>
      </c>
      <c r="L157" s="19">
        <v>11</v>
      </c>
      <c r="M157" s="19">
        <v>1804.7</v>
      </c>
      <c r="N157" s="19">
        <v>88</v>
      </c>
      <c r="O157" s="19">
        <v>23194.080000000002</v>
      </c>
    </row>
    <row r="158" spans="2:15" ht="18" customHeight="1">
      <c r="B158" s="148"/>
      <c r="C158" s="17" t="s">
        <v>978</v>
      </c>
      <c r="D158" s="58">
        <v>358</v>
      </c>
      <c r="E158" s="58">
        <v>99916.554999999993</v>
      </c>
      <c r="F158" s="19">
        <v>165</v>
      </c>
      <c r="G158" s="19">
        <v>23546.240000000002</v>
      </c>
      <c r="H158" s="19">
        <v>90</v>
      </c>
      <c r="I158" s="19">
        <v>19558.535</v>
      </c>
      <c r="J158" s="19">
        <v>20</v>
      </c>
      <c r="K158" s="19">
        <v>27673.119999999999</v>
      </c>
      <c r="L158" s="19">
        <v>8</v>
      </c>
      <c r="M158" s="19">
        <v>1738.17</v>
      </c>
      <c r="N158" s="19">
        <v>75</v>
      </c>
      <c r="O158" s="19">
        <v>27400.49</v>
      </c>
    </row>
    <row r="159" spans="2:15" ht="18" customHeight="1">
      <c r="B159" s="148"/>
      <c r="C159" s="17" t="s">
        <v>979</v>
      </c>
      <c r="D159" s="58">
        <v>213</v>
      </c>
      <c r="E159" s="58">
        <v>56643.8</v>
      </c>
      <c r="F159" s="19">
        <v>129</v>
      </c>
      <c r="G159" s="19">
        <v>29984.105</v>
      </c>
      <c r="H159" s="19">
        <v>55</v>
      </c>
      <c r="I159" s="19">
        <v>17053.494999999999</v>
      </c>
      <c r="J159" s="19">
        <v>6</v>
      </c>
      <c r="K159" s="19">
        <v>5318.81</v>
      </c>
      <c r="L159" s="19">
        <v>5</v>
      </c>
      <c r="M159" s="19">
        <v>631.94000000000005</v>
      </c>
      <c r="N159" s="19">
        <v>18</v>
      </c>
      <c r="O159" s="19">
        <v>3655.45</v>
      </c>
    </row>
    <row r="160" spans="2:15" ht="18" customHeight="1">
      <c r="B160" s="148"/>
      <c r="C160" s="17" t="s">
        <v>980</v>
      </c>
      <c r="D160" s="58">
        <v>2067</v>
      </c>
      <c r="E160" s="58">
        <v>199197.70800000001</v>
      </c>
      <c r="F160" s="19">
        <v>1835</v>
      </c>
      <c r="G160" s="19">
        <v>129845.333</v>
      </c>
      <c r="H160" s="19">
        <v>146</v>
      </c>
      <c r="I160" s="19">
        <v>34985.404999999999</v>
      </c>
      <c r="J160" s="19">
        <v>15</v>
      </c>
      <c r="K160" s="19">
        <v>7070.96</v>
      </c>
      <c r="L160" s="19">
        <v>12</v>
      </c>
      <c r="M160" s="19">
        <v>8773.35</v>
      </c>
      <c r="N160" s="19">
        <v>59</v>
      </c>
      <c r="O160" s="19">
        <v>18522.66</v>
      </c>
    </row>
    <row r="161" spans="2:15" ht="18" customHeight="1">
      <c r="B161" s="149"/>
      <c r="C161" s="17" t="s">
        <v>1073</v>
      </c>
      <c r="D161" s="58">
        <v>1902</v>
      </c>
      <c r="E161" s="58">
        <v>134159.04999999999</v>
      </c>
      <c r="F161" s="19">
        <v>1650</v>
      </c>
      <c r="G161" s="19">
        <v>89440.21</v>
      </c>
      <c r="H161" s="19">
        <v>101</v>
      </c>
      <c r="I161" s="19">
        <v>11989.88</v>
      </c>
      <c r="J161" s="19">
        <v>19</v>
      </c>
      <c r="K161" s="19">
        <v>10064.780000000001</v>
      </c>
      <c r="L161" s="19">
        <v>9</v>
      </c>
      <c r="M161" s="19">
        <v>3767.76</v>
      </c>
      <c r="N161" s="19">
        <v>123</v>
      </c>
      <c r="O161" s="19">
        <v>18896.419999999998</v>
      </c>
    </row>
    <row r="162" spans="2:15" ht="18" customHeight="1">
      <c r="B162" s="139" t="s">
        <v>996</v>
      </c>
      <c r="C162" s="15" t="s">
        <v>923</v>
      </c>
      <c r="D162" s="57">
        <v>1003</v>
      </c>
      <c r="E162" s="57">
        <v>141779.005</v>
      </c>
      <c r="F162" s="57">
        <v>635</v>
      </c>
      <c r="G162" s="57">
        <v>47613</v>
      </c>
      <c r="H162" s="57">
        <v>148</v>
      </c>
      <c r="I162" s="57">
        <v>46429.875</v>
      </c>
      <c r="J162" s="57">
        <v>4</v>
      </c>
      <c r="K162" s="57">
        <v>920.65</v>
      </c>
      <c r="L162" s="57">
        <v>6</v>
      </c>
      <c r="M162" s="57">
        <v>1897.45</v>
      </c>
      <c r="N162" s="57">
        <v>210</v>
      </c>
      <c r="O162" s="57">
        <v>44918.03</v>
      </c>
    </row>
    <row r="163" spans="2:15" ht="18" customHeight="1">
      <c r="B163" s="139"/>
      <c r="C163" s="17" t="s">
        <v>974</v>
      </c>
      <c r="D163" s="58">
        <v>65</v>
      </c>
      <c r="E163" s="58">
        <v>6049.54</v>
      </c>
      <c r="F163" s="19">
        <v>29</v>
      </c>
      <c r="G163" s="19">
        <v>1766.42</v>
      </c>
      <c r="H163" s="19">
        <v>16</v>
      </c>
      <c r="I163" s="19">
        <v>2008.97</v>
      </c>
      <c r="J163" s="19">
        <v>0</v>
      </c>
      <c r="K163" s="19">
        <v>0</v>
      </c>
      <c r="L163" s="19">
        <v>0</v>
      </c>
      <c r="M163" s="19">
        <v>0</v>
      </c>
      <c r="N163" s="19">
        <v>20</v>
      </c>
      <c r="O163" s="19">
        <v>2274.15</v>
      </c>
    </row>
    <row r="164" spans="2:15" ht="18" customHeight="1">
      <c r="B164" s="139"/>
      <c r="C164" s="17" t="s">
        <v>975</v>
      </c>
      <c r="D164" s="58">
        <v>23</v>
      </c>
      <c r="E164" s="58">
        <v>4991.72</v>
      </c>
      <c r="F164" s="19">
        <v>4</v>
      </c>
      <c r="G164" s="19">
        <v>441.29</v>
      </c>
      <c r="H164" s="19">
        <v>8</v>
      </c>
      <c r="I164" s="19">
        <v>1287.67</v>
      </c>
      <c r="J164" s="19">
        <v>0</v>
      </c>
      <c r="K164" s="19">
        <v>0</v>
      </c>
      <c r="L164" s="19">
        <v>1</v>
      </c>
      <c r="M164" s="19">
        <v>181.14</v>
      </c>
      <c r="N164" s="19">
        <v>10</v>
      </c>
      <c r="O164" s="19">
        <v>3081.62</v>
      </c>
    </row>
    <row r="165" spans="2:15" ht="18" customHeight="1">
      <c r="B165" s="139"/>
      <c r="C165" s="17" t="s">
        <v>976</v>
      </c>
      <c r="D165" s="58">
        <v>52</v>
      </c>
      <c r="E165" s="58">
        <v>11537.86</v>
      </c>
      <c r="F165" s="19">
        <v>21</v>
      </c>
      <c r="G165" s="19">
        <v>3401.52</v>
      </c>
      <c r="H165" s="19">
        <v>23</v>
      </c>
      <c r="I165" s="19">
        <v>6997.55</v>
      </c>
      <c r="J165" s="19">
        <v>0</v>
      </c>
      <c r="K165" s="19">
        <v>0</v>
      </c>
      <c r="L165" s="19">
        <v>0</v>
      </c>
      <c r="M165" s="19">
        <v>0</v>
      </c>
      <c r="N165" s="19">
        <v>8</v>
      </c>
      <c r="O165" s="19">
        <v>1138.79</v>
      </c>
    </row>
    <row r="166" spans="2:15" ht="18" customHeight="1">
      <c r="B166" s="139"/>
      <c r="C166" s="17" t="s">
        <v>977</v>
      </c>
      <c r="D166" s="58">
        <v>87</v>
      </c>
      <c r="E166" s="58">
        <v>18832.25</v>
      </c>
      <c r="F166" s="19">
        <v>30</v>
      </c>
      <c r="G166" s="19">
        <v>2876.4</v>
      </c>
      <c r="H166" s="19">
        <v>21</v>
      </c>
      <c r="I166" s="19">
        <v>8009.85</v>
      </c>
      <c r="J166" s="19">
        <v>0</v>
      </c>
      <c r="K166" s="19">
        <v>29.6</v>
      </c>
      <c r="L166" s="19">
        <v>0</v>
      </c>
      <c r="M166" s="19">
        <v>168.75</v>
      </c>
      <c r="N166" s="19">
        <v>36</v>
      </c>
      <c r="O166" s="19">
        <v>7747.65</v>
      </c>
    </row>
    <row r="167" spans="2:15" ht="18" customHeight="1">
      <c r="B167" s="139"/>
      <c r="C167" s="17" t="s">
        <v>978</v>
      </c>
      <c r="D167" s="58">
        <v>76</v>
      </c>
      <c r="E167" s="58">
        <v>21123.62</v>
      </c>
      <c r="F167" s="19">
        <v>20</v>
      </c>
      <c r="G167" s="19">
        <v>3230.08</v>
      </c>
      <c r="H167" s="19">
        <v>22</v>
      </c>
      <c r="I167" s="19">
        <v>11320.27</v>
      </c>
      <c r="J167" s="19">
        <v>1</v>
      </c>
      <c r="K167" s="19">
        <v>78.400000000000006</v>
      </c>
      <c r="L167" s="19">
        <v>3</v>
      </c>
      <c r="M167" s="19">
        <v>1084.8599999999999</v>
      </c>
      <c r="N167" s="19">
        <v>30</v>
      </c>
      <c r="O167" s="19">
        <v>5410.01</v>
      </c>
    </row>
    <row r="168" spans="2:15" ht="18" customHeight="1">
      <c r="B168" s="139"/>
      <c r="C168" s="17" t="s">
        <v>979</v>
      </c>
      <c r="D168" s="58">
        <v>64</v>
      </c>
      <c r="E168" s="58">
        <v>15493.165000000001</v>
      </c>
      <c r="F168" s="19">
        <v>30</v>
      </c>
      <c r="G168" s="19">
        <v>5176.53</v>
      </c>
      <c r="H168" s="19">
        <v>15</v>
      </c>
      <c r="I168" s="19">
        <v>6008.4750000000004</v>
      </c>
      <c r="J168" s="19">
        <v>1</v>
      </c>
      <c r="K168" s="19">
        <v>692</v>
      </c>
      <c r="L168" s="19">
        <v>1</v>
      </c>
      <c r="M168" s="19">
        <v>370.14</v>
      </c>
      <c r="N168" s="19">
        <v>17</v>
      </c>
      <c r="O168" s="19">
        <v>3246.02</v>
      </c>
    </row>
    <row r="169" spans="2:15" ht="18" customHeight="1">
      <c r="B169" s="139"/>
      <c r="C169" s="17" t="s">
        <v>980</v>
      </c>
      <c r="D169" s="58">
        <v>250</v>
      </c>
      <c r="E169" s="58">
        <v>35621.74</v>
      </c>
      <c r="F169" s="19">
        <v>178</v>
      </c>
      <c r="G169" s="19">
        <v>14177.89</v>
      </c>
      <c r="H169" s="19">
        <v>27</v>
      </c>
      <c r="I169" s="19">
        <v>6741.45</v>
      </c>
      <c r="J169" s="19">
        <v>0</v>
      </c>
      <c r="K169" s="19">
        <v>0</v>
      </c>
      <c r="L169" s="19">
        <v>0</v>
      </c>
      <c r="M169" s="19">
        <v>0</v>
      </c>
      <c r="N169" s="19">
        <v>45</v>
      </c>
      <c r="O169" s="19">
        <v>14702.4</v>
      </c>
    </row>
    <row r="170" spans="2:15" ht="18" customHeight="1">
      <c r="B170" s="139"/>
      <c r="C170" s="103" t="s">
        <v>1073</v>
      </c>
      <c r="D170" s="58">
        <v>386</v>
      </c>
      <c r="E170" s="58">
        <v>28129.11</v>
      </c>
      <c r="F170" s="104">
        <v>323</v>
      </c>
      <c r="G170" s="104">
        <v>16542.87</v>
      </c>
      <c r="H170" s="104">
        <v>16</v>
      </c>
      <c r="I170" s="104">
        <v>4055.64</v>
      </c>
      <c r="J170" s="104">
        <v>2</v>
      </c>
      <c r="K170" s="104">
        <v>120.65</v>
      </c>
      <c r="L170" s="104">
        <v>1</v>
      </c>
      <c r="M170" s="104">
        <v>92.56</v>
      </c>
      <c r="N170" s="104">
        <v>44</v>
      </c>
      <c r="O170" s="104">
        <v>7317.39</v>
      </c>
    </row>
  </sheetData>
  <mergeCells count="25">
    <mergeCell ref="B9:B17"/>
    <mergeCell ref="B72:B80"/>
    <mergeCell ref="B63:B71"/>
    <mergeCell ref="B54:B62"/>
    <mergeCell ref="B45:B53"/>
    <mergeCell ref="B36:B44"/>
    <mergeCell ref="B27:B35"/>
    <mergeCell ref="B18:B26"/>
    <mergeCell ref="B117:B125"/>
    <mergeCell ref="B108:B116"/>
    <mergeCell ref="B99:B107"/>
    <mergeCell ref="B90:B98"/>
    <mergeCell ref="B81:B89"/>
    <mergeCell ref="B162:B170"/>
    <mergeCell ref="B153:B161"/>
    <mergeCell ref="B144:B152"/>
    <mergeCell ref="B135:B143"/>
    <mergeCell ref="B126:B134"/>
    <mergeCell ref="N7:O7"/>
    <mergeCell ref="B7:C8"/>
    <mergeCell ref="D7:E7"/>
    <mergeCell ref="F7:G7"/>
    <mergeCell ref="H7:I7"/>
    <mergeCell ref="J7:K7"/>
    <mergeCell ref="L7:M7"/>
  </mergeCells>
  <phoneticPr fontId="3" type="noConversion"/>
  <pageMargins left="0.7" right="0.7" top="0.75" bottom="0.75" header="0.3" footer="0.3"/>
  <pageSetup paperSize="9" scale="6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O23"/>
  <sheetViews>
    <sheetView zoomScaleNormal="100" workbookViewId="0">
      <selection activeCell="B2" sqref="B2"/>
    </sheetView>
  </sheetViews>
  <sheetFormatPr defaultColWidth="9" defaultRowHeight="18" customHeight="1"/>
  <cols>
    <col min="1" max="1" width="2.58203125" style="49" customWidth="1"/>
    <col min="2" max="2" width="16.58203125" style="49" customWidth="1"/>
    <col min="3" max="4" width="14.58203125" style="49" customWidth="1"/>
    <col min="5" max="5" width="12.58203125" style="49" customWidth="1"/>
    <col min="6" max="6" width="14.58203125" style="49" customWidth="1"/>
    <col min="7" max="7" width="12.58203125" style="49" customWidth="1"/>
    <col min="8" max="8" width="14.58203125" style="49" customWidth="1"/>
    <col min="9" max="9" width="12.58203125" style="49" customWidth="1"/>
    <col min="10" max="10" width="14.58203125" style="49" customWidth="1"/>
    <col min="11" max="11" width="12.58203125" style="49" customWidth="1"/>
    <col min="12" max="12" width="14.58203125" style="49" customWidth="1"/>
    <col min="13" max="13" width="12.58203125" style="49" customWidth="1"/>
    <col min="14" max="14" width="14.58203125" style="49" customWidth="1"/>
    <col min="15" max="15" width="12.58203125" style="49" customWidth="1"/>
    <col min="16" max="16" width="9" style="49"/>
    <col min="17" max="17" width="11.5" style="49" bestFit="1" customWidth="1"/>
    <col min="18" max="19" width="9" style="49"/>
    <col min="20" max="20" width="14.08203125" style="49" bestFit="1" customWidth="1"/>
    <col min="21" max="21" width="12.5" style="49" bestFit="1" customWidth="1"/>
    <col min="22" max="16384" width="9" style="49"/>
  </cols>
  <sheetData>
    <row r="1" spans="1:15" s="30" customFormat="1" ht="30" customHeight="1">
      <c r="A1" s="44" t="s">
        <v>1103</v>
      </c>
    </row>
    <row r="2" spans="1:15" s="30" customFormat="1" ht="18" customHeight="1">
      <c r="A2" s="45" t="s">
        <v>1169</v>
      </c>
    </row>
    <row r="3" spans="1:15" s="30" customFormat="1" ht="18" customHeight="1">
      <c r="D3" s="113"/>
      <c r="O3" s="46" t="s">
        <v>883</v>
      </c>
    </row>
    <row r="4" spans="1:15" s="30" customFormat="1" ht="18" customHeight="1">
      <c r="B4" s="150" t="s">
        <v>899</v>
      </c>
      <c r="C4" s="150" t="s">
        <v>900</v>
      </c>
      <c r="D4" s="150" t="s">
        <v>0</v>
      </c>
      <c r="E4" s="150"/>
      <c r="F4" s="150" t="s">
        <v>901</v>
      </c>
      <c r="G4" s="150"/>
      <c r="H4" s="150" t="s">
        <v>902</v>
      </c>
      <c r="I4" s="150"/>
      <c r="J4" s="150" t="s">
        <v>903</v>
      </c>
      <c r="K4" s="150"/>
      <c r="L4" s="150" t="s">
        <v>904</v>
      </c>
      <c r="M4" s="150"/>
      <c r="N4" s="150" t="s">
        <v>905</v>
      </c>
      <c r="O4" s="150"/>
    </row>
    <row r="5" spans="1:15" s="30" customFormat="1" ht="18" customHeight="1">
      <c r="B5" s="150"/>
      <c r="C5" s="150"/>
      <c r="D5" s="52" t="s">
        <v>906</v>
      </c>
      <c r="E5" s="52" t="s">
        <v>907</v>
      </c>
      <c r="F5" s="52" t="s">
        <v>906</v>
      </c>
      <c r="G5" s="52" t="s">
        <v>907</v>
      </c>
      <c r="H5" s="52" t="s">
        <v>906</v>
      </c>
      <c r="I5" s="52" t="s">
        <v>907</v>
      </c>
      <c r="J5" s="52" t="s">
        <v>906</v>
      </c>
      <c r="K5" s="52" t="s">
        <v>907</v>
      </c>
      <c r="L5" s="52" t="s">
        <v>906</v>
      </c>
      <c r="M5" s="52" t="s">
        <v>907</v>
      </c>
      <c r="N5" s="52" t="s">
        <v>906</v>
      </c>
      <c r="O5" s="52" t="s">
        <v>907</v>
      </c>
    </row>
    <row r="6" spans="1:15" s="30" customFormat="1" ht="18" customHeight="1">
      <c r="B6" s="47" t="s">
        <v>908</v>
      </c>
      <c r="C6" s="53">
        <f>SUM(C7:C23)</f>
        <v>51829023</v>
      </c>
      <c r="D6" s="53">
        <v>3961887870.2791901</v>
      </c>
      <c r="E6" s="54">
        <f>D6/$C6</f>
        <v>76.441492448722983</v>
      </c>
      <c r="F6" s="53">
        <v>1852349111.80108</v>
      </c>
      <c r="G6" s="54">
        <f>F6/$C6</f>
        <v>35.739610831581373</v>
      </c>
      <c r="H6" s="53">
        <v>871349793.76345503</v>
      </c>
      <c r="I6" s="54">
        <f>H6/$C6</f>
        <v>16.812004998887495</v>
      </c>
      <c r="J6" s="53">
        <v>423713894.96460003</v>
      </c>
      <c r="K6" s="54">
        <f>J6/$C6</f>
        <v>8.1752244290732641</v>
      </c>
      <c r="L6" s="53">
        <v>354196698.69942498</v>
      </c>
      <c r="M6" s="54">
        <f>L6/$C6</f>
        <v>6.8339451179588124</v>
      </c>
      <c r="N6" s="53">
        <v>460278371.05062997</v>
      </c>
      <c r="O6" s="54">
        <f>N6/$C6</f>
        <v>8.8807070712220444</v>
      </c>
    </row>
    <row r="7" spans="1:15" s="30" customFormat="1" ht="18" customHeight="1">
      <c r="B7" s="48" t="s">
        <v>1</v>
      </c>
      <c r="C7" s="127">
        <v>9668465</v>
      </c>
      <c r="D7" s="21">
        <v>574807781.29499996</v>
      </c>
      <c r="E7" s="54">
        <f t="shared" ref="E7:G23" si="0">D7/$C7</f>
        <v>59.451813839632244</v>
      </c>
      <c r="F7" s="22">
        <v>300255681.88069999</v>
      </c>
      <c r="G7" s="54">
        <f t="shared" si="0"/>
        <v>31.055155278599031</v>
      </c>
      <c r="H7" s="22">
        <v>180812456.56549999</v>
      </c>
      <c r="I7" s="54">
        <f t="shared" ref="I7:K7" si="1">H7/$C7</f>
        <v>18.701257807263097</v>
      </c>
      <c r="J7" s="22">
        <v>12782829.7852</v>
      </c>
      <c r="K7" s="54">
        <f t="shared" si="1"/>
        <v>1.3221157427988828</v>
      </c>
      <c r="L7" s="22">
        <v>60253540.202600002</v>
      </c>
      <c r="M7" s="54">
        <f t="shared" ref="M7" si="2">L7/$C7</f>
        <v>6.2319654880686857</v>
      </c>
      <c r="N7" s="22">
        <v>20703272.861000001</v>
      </c>
      <c r="O7" s="54">
        <f t="shared" ref="O7" si="3">N7/$C7</f>
        <v>2.1413195229025499</v>
      </c>
    </row>
    <row r="8" spans="1:15" s="30" customFormat="1" ht="18" customHeight="1">
      <c r="B8" s="48" t="s">
        <v>2</v>
      </c>
      <c r="C8" s="127">
        <v>3391946</v>
      </c>
      <c r="D8" s="21">
        <v>243259737.96064001</v>
      </c>
      <c r="E8" s="54">
        <f t="shared" si="0"/>
        <v>71.716866353603507</v>
      </c>
      <c r="F8" s="22">
        <v>119894432.65443</v>
      </c>
      <c r="G8" s="54">
        <f t="shared" si="0"/>
        <v>35.346798756356968</v>
      </c>
      <c r="H8" s="22">
        <v>61141811.498709999</v>
      </c>
      <c r="I8" s="54">
        <f t="shared" ref="I8:K8" si="4">H8/$C8</f>
        <v>18.025585165185412</v>
      </c>
      <c r="J8" s="22">
        <v>19187270.279599998</v>
      </c>
      <c r="K8" s="54">
        <f t="shared" si="4"/>
        <v>5.6567145466348814</v>
      </c>
      <c r="L8" s="22">
        <v>20697812.574700002</v>
      </c>
      <c r="M8" s="54">
        <f t="shared" ref="M8" si="5">L8/$C8</f>
        <v>6.1020466053115241</v>
      </c>
      <c r="N8" s="22">
        <v>22338410.953200001</v>
      </c>
      <c r="O8" s="54">
        <f t="shared" ref="O8" si="6">N8/$C8</f>
        <v>6.5857212801147194</v>
      </c>
    </row>
    <row r="9" spans="1:15" s="30" customFormat="1" ht="18" customHeight="1">
      <c r="B9" s="48" t="s">
        <v>3</v>
      </c>
      <c r="C9" s="127">
        <v>2418346</v>
      </c>
      <c r="D9" s="21">
        <v>169873160.44960001</v>
      </c>
      <c r="E9" s="54">
        <f t="shared" si="0"/>
        <v>70.243530268042704</v>
      </c>
      <c r="F9" s="22">
        <v>89570756.260299996</v>
      </c>
      <c r="G9" s="54">
        <f t="shared" si="0"/>
        <v>37.038023616265001</v>
      </c>
      <c r="H9" s="22">
        <v>43116277.721500002</v>
      </c>
      <c r="I9" s="54">
        <f t="shared" ref="I9:K9" si="7">H9/$C9</f>
        <v>17.828829175601836</v>
      </c>
      <c r="J9" s="22">
        <v>15332015.233200001</v>
      </c>
      <c r="K9" s="54">
        <f t="shared" si="7"/>
        <v>6.3398766070694599</v>
      </c>
      <c r="L9" s="22">
        <v>15085504.540100001</v>
      </c>
      <c r="M9" s="54">
        <f t="shared" ref="M9" si="8">L9/$C9</f>
        <v>6.2379430156396154</v>
      </c>
      <c r="N9" s="22">
        <v>6768606.6945000002</v>
      </c>
      <c r="O9" s="54">
        <f t="shared" ref="O9" si="9">N9/$C9</f>
        <v>2.7988578534667909</v>
      </c>
    </row>
    <row r="10" spans="1:15" s="30" customFormat="1" ht="18" customHeight="1">
      <c r="B10" s="48" t="s">
        <v>4</v>
      </c>
      <c r="C10" s="127">
        <v>2942828</v>
      </c>
      <c r="D10" s="21">
        <v>199483819.57332501</v>
      </c>
      <c r="E10" s="54">
        <f t="shared" si="0"/>
        <v>67.786435215828106</v>
      </c>
      <c r="F10" s="22">
        <v>98224084.101850003</v>
      </c>
      <c r="G10" s="54">
        <f t="shared" si="0"/>
        <v>33.377446490875442</v>
      </c>
      <c r="H10" s="22">
        <v>49097320.628075004</v>
      </c>
      <c r="I10" s="54">
        <f t="shared" ref="I10:K10" si="10">H10/$C10</f>
        <v>16.683720770658361</v>
      </c>
      <c r="J10" s="22">
        <v>23168094.870200001</v>
      </c>
      <c r="K10" s="54">
        <f t="shared" si="10"/>
        <v>7.8727315596426299</v>
      </c>
      <c r="L10" s="22">
        <v>16919384.559599999</v>
      </c>
      <c r="M10" s="54">
        <f t="shared" ref="M10" si="11">L10/$C10</f>
        <v>5.7493623683069481</v>
      </c>
      <c r="N10" s="22">
        <v>12074935.4136</v>
      </c>
      <c r="O10" s="54">
        <f t="shared" ref="O10" si="12">N10/$C10</f>
        <v>4.1031740263447265</v>
      </c>
    </row>
    <row r="11" spans="1:15" s="30" customFormat="1" ht="18" customHeight="1">
      <c r="B11" s="48" t="s">
        <v>5</v>
      </c>
      <c r="C11" s="127">
        <v>1450062</v>
      </c>
      <c r="D11" s="21">
        <v>104021325.7198</v>
      </c>
      <c r="E11" s="54">
        <f t="shared" si="0"/>
        <v>71.735778001078572</v>
      </c>
      <c r="F11" s="22">
        <v>57326280.521799996</v>
      </c>
      <c r="G11" s="54">
        <f t="shared" si="0"/>
        <v>39.533675471669483</v>
      </c>
      <c r="H11" s="22">
        <v>22724132.0112</v>
      </c>
      <c r="I11" s="54">
        <f t="shared" ref="I11:K11" si="13">H11/$C11</f>
        <v>15.671145103588675</v>
      </c>
      <c r="J11" s="22">
        <v>7830975.9863999998</v>
      </c>
      <c r="K11" s="54">
        <f t="shared" si="13"/>
        <v>5.4004421786102936</v>
      </c>
      <c r="L11" s="22">
        <v>12417718.390699999</v>
      </c>
      <c r="M11" s="54">
        <f t="shared" ref="M11" si="14">L11/$C11</f>
        <v>8.5635775509598897</v>
      </c>
      <c r="N11" s="22">
        <v>3722218.8097000001</v>
      </c>
      <c r="O11" s="54">
        <f t="shared" ref="O11" si="15">N11/$C11</f>
        <v>2.5669376962502293</v>
      </c>
    </row>
    <row r="12" spans="1:15" s="30" customFormat="1" ht="18" customHeight="1">
      <c r="B12" s="48" t="s">
        <v>6</v>
      </c>
      <c r="C12" s="127">
        <v>1463882</v>
      </c>
      <c r="D12" s="21">
        <v>111377937.78775001</v>
      </c>
      <c r="E12" s="54">
        <f t="shared" si="0"/>
        <v>76.08395880798453</v>
      </c>
      <c r="F12" s="22">
        <v>55101853.738899998</v>
      </c>
      <c r="G12" s="54">
        <f t="shared" si="0"/>
        <v>37.640912135609291</v>
      </c>
      <c r="H12" s="22">
        <v>24073258.1021</v>
      </c>
      <c r="I12" s="54">
        <f t="shared" ref="I12:K12" si="16">H12/$C12</f>
        <v>16.444807779657104</v>
      </c>
      <c r="J12" s="22">
        <v>5224528.1376999998</v>
      </c>
      <c r="K12" s="54">
        <f t="shared" si="16"/>
        <v>3.5689544223509819</v>
      </c>
      <c r="L12" s="22">
        <v>14280529.858750001</v>
      </c>
      <c r="M12" s="54">
        <f t="shared" ref="M12" si="17">L12/$C12</f>
        <v>9.755246569566399</v>
      </c>
      <c r="N12" s="22">
        <v>12697767.950300001</v>
      </c>
      <c r="O12" s="54">
        <f t="shared" ref="O12" si="18">N12/$C12</f>
        <v>8.674037900800748</v>
      </c>
    </row>
    <row r="13" spans="1:15" s="30" customFormat="1" ht="18" customHeight="1">
      <c r="B13" s="48" t="s">
        <v>7</v>
      </c>
      <c r="C13" s="127">
        <v>1136017</v>
      </c>
      <c r="D13" s="21">
        <v>92025511.156049997</v>
      </c>
      <c r="E13" s="54">
        <f t="shared" si="0"/>
        <v>81.007160241484058</v>
      </c>
      <c r="F13" s="22">
        <v>43384067.567299999</v>
      </c>
      <c r="G13" s="54">
        <f t="shared" si="0"/>
        <v>38.189628823600351</v>
      </c>
      <c r="H13" s="22">
        <v>17770567.811700001</v>
      </c>
      <c r="I13" s="54">
        <f t="shared" ref="I13:K13" si="19">H13/$C13</f>
        <v>15.642871375780469</v>
      </c>
      <c r="J13" s="22">
        <v>18169509.791000001</v>
      </c>
      <c r="K13" s="54">
        <f t="shared" si="19"/>
        <v>15.994047440311194</v>
      </c>
      <c r="L13" s="22">
        <v>6940506.8398000002</v>
      </c>
      <c r="M13" s="54">
        <f t="shared" ref="M13" si="20">L13/$C13</f>
        <v>6.1095096638518616</v>
      </c>
      <c r="N13" s="22">
        <v>5760859.1462500002</v>
      </c>
      <c r="O13" s="54">
        <f t="shared" ref="O13" si="21">N13/$C13</f>
        <v>5.0711029379401893</v>
      </c>
    </row>
    <row r="14" spans="1:15" s="30" customFormat="1" ht="18" customHeight="1">
      <c r="B14" s="48" t="s">
        <v>854</v>
      </c>
      <c r="C14" s="127">
        <v>355831</v>
      </c>
      <c r="D14" s="21">
        <v>28414288.0407</v>
      </c>
      <c r="E14" s="54">
        <f t="shared" si="0"/>
        <v>79.853323742731803</v>
      </c>
      <c r="F14" s="22">
        <v>14395099.183</v>
      </c>
      <c r="G14" s="54">
        <f t="shared" si="0"/>
        <v>40.45487656499855</v>
      </c>
      <c r="H14" s="22">
        <v>5243030.8</v>
      </c>
      <c r="I14" s="54">
        <f t="shared" ref="I14:K14" si="22">H14/$C14</f>
        <v>14.734609407274801</v>
      </c>
      <c r="J14" s="22">
        <v>2691932.7464000001</v>
      </c>
      <c r="K14" s="54">
        <f t="shared" si="22"/>
        <v>7.5652001832330518</v>
      </c>
      <c r="L14" s="22">
        <v>2832146.7491000001</v>
      </c>
      <c r="M14" s="54">
        <f t="shared" ref="M14" si="23">L14/$C14</f>
        <v>7.9592468028361782</v>
      </c>
      <c r="N14" s="22">
        <v>3252078.5622</v>
      </c>
      <c r="O14" s="54">
        <f t="shared" ref="O14" si="24">N14/$C14</f>
        <v>9.139390784389219</v>
      </c>
    </row>
    <row r="15" spans="1:15" s="30" customFormat="1" ht="18" customHeight="1">
      <c r="B15" s="48" t="s">
        <v>8</v>
      </c>
      <c r="C15" s="127">
        <v>13427014</v>
      </c>
      <c r="D15" s="21">
        <v>1016007386.40528</v>
      </c>
      <c r="E15" s="54">
        <f t="shared" si="0"/>
        <v>75.66890050202376</v>
      </c>
      <c r="F15" s="22">
        <v>468043928.668634</v>
      </c>
      <c r="G15" s="54">
        <f t="shared" si="0"/>
        <v>34.858377943795546</v>
      </c>
      <c r="H15" s="22">
        <v>204777565.72869501</v>
      </c>
      <c r="I15" s="54">
        <f t="shared" ref="I15:K15" si="25">H15/$C15</f>
        <v>15.251162002861918</v>
      </c>
      <c r="J15" s="22">
        <v>120951936.57099999</v>
      </c>
      <c r="K15" s="54">
        <f t="shared" si="25"/>
        <v>9.0081038547364294</v>
      </c>
      <c r="L15" s="22">
        <v>79062369.609325007</v>
      </c>
      <c r="M15" s="54">
        <f t="shared" ref="M15" si="26">L15/$C15</f>
        <v>5.8883061870141047</v>
      </c>
      <c r="N15" s="22">
        <v>143171585.82763001</v>
      </c>
      <c r="O15" s="54">
        <f t="shared" ref="O15" si="27">N15/$C15</f>
        <v>10.662950513616059</v>
      </c>
    </row>
    <row r="16" spans="1:15" s="30" customFormat="1" ht="18" customHeight="1">
      <c r="B16" s="48" t="s">
        <v>9</v>
      </c>
      <c r="C16" s="127">
        <v>1542840</v>
      </c>
      <c r="D16" s="21">
        <v>135985675.24936301</v>
      </c>
      <c r="E16" s="54">
        <f t="shared" si="0"/>
        <v>88.13984291913809</v>
      </c>
      <c r="F16" s="22">
        <v>61226810.740162998</v>
      </c>
      <c r="G16" s="54">
        <f t="shared" si="0"/>
        <v>39.684484936975316</v>
      </c>
      <c r="H16" s="22">
        <v>31198239.854049999</v>
      </c>
      <c r="I16" s="54">
        <f t="shared" ref="I16:K16" si="28">H16/$C16</f>
        <v>20.221306068062791</v>
      </c>
      <c r="J16" s="22">
        <v>6805801.3578000003</v>
      </c>
      <c r="K16" s="54">
        <f t="shared" si="28"/>
        <v>4.4112165602395583</v>
      </c>
      <c r="L16" s="22">
        <v>16548423.839749999</v>
      </c>
      <c r="M16" s="54">
        <f t="shared" ref="M16" si="29">L16/$C16</f>
        <v>10.725949443720671</v>
      </c>
      <c r="N16" s="22">
        <v>20206399.457600001</v>
      </c>
      <c r="O16" s="54">
        <f t="shared" ref="O16" si="30">N16/$C16</f>
        <v>13.096885910139743</v>
      </c>
    </row>
    <row r="17" spans="2:15" s="30" customFormat="1" ht="18" customHeight="1">
      <c r="B17" s="48" t="s">
        <v>10</v>
      </c>
      <c r="C17" s="127">
        <v>1600837</v>
      </c>
      <c r="D17" s="21">
        <v>151457228.53235</v>
      </c>
      <c r="E17" s="54">
        <f t="shared" si="0"/>
        <v>94.611274309845413</v>
      </c>
      <c r="F17" s="22">
        <v>65080319.464500003</v>
      </c>
      <c r="G17" s="54">
        <f t="shared" si="0"/>
        <v>40.653932576833249</v>
      </c>
      <c r="H17" s="22">
        <v>25747628.409499999</v>
      </c>
      <c r="I17" s="54">
        <f t="shared" ref="I17:K17" si="31">H17/$C17</f>
        <v>16.08385388987136</v>
      </c>
      <c r="J17" s="22">
        <v>26996842.305199999</v>
      </c>
      <c r="K17" s="54">
        <f t="shared" si="31"/>
        <v>16.864204353847395</v>
      </c>
      <c r="L17" s="22">
        <v>13114014.288899999</v>
      </c>
      <c r="M17" s="54">
        <f t="shared" ref="M17" si="32">L17/$C17</f>
        <v>8.1919735044229984</v>
      </c>
      <c r="N17" s="22">
        <v>20518424.06425</v>
      </c>
      <c r="O17" s="54">
        <f t="shared" ref="O17" si="33">N17/$C17</f>
        <v>12.817309984870414</v>
      </c>
    </row>
    <row r="18" spans="2:15" s="30" customFormat="1" ht="18" customHeight="1">
      <c r="B18" s="48" t="s">
        <v>11</v>
      </c>
      <c r="C18" s="127">
        <v>2121029</v>
      </c>
      <c r="D18" s="21">
        <v>207070301.6539</v>
      </c>
      <c r="E18" s="54">
        <f t="shared" si="0"/>
        <v>97.627284517986311</v>
      </c>
      <c r="F18" s="22">
        <v>82337402.136099994</v>
      </c>
      <c r="G18" s="54">
        <f t="shared" si="0"/>
        <v>38.819555100896778</v>
      </c>
      <c r="H18" s="22">
        <v>35058814.119599998</v>
      </c>
      <c r="I18" s="54">
        <f t="shared" ref="I18:K18" si="34">H18/$C18</f>
        <v>16.529153594599602</v>
      </c>
      <c r="J18" s="22">
        <v>35181221.451200001</v>
      </c>
      <c r="K18" s="54">
        <f t="shared" si="34"/>
        <v>16.58686489020188</v>
      </c>
      <c r="L18" s="22">
        <v>17282214.378800001</v>
      </c>
      <c r="M18" s="54">
        <f t="shared" ref="M18" si="35">L18/$C18</f>
        <v>8.1480330437726227</v>
      </c>
      <c r="N18" s="22">
        <v>37210649.5682</v>
      </c>
      <c r="O18" s="54">
        <f t="shared" ref="O18" si="36">N18/$C18</f>
        <v>17.543677888515433</v>
      </c>
    </row>
    <row r="19" spans="2:15" s="30" customFormat="1" ht="18" customHeight="1">
      <c r="B19" s="48" t="s">
        <v>12</v>
      </c>
      <c r="C19" s="127">
        <v>1804104</v>
      </c>
      <c r="D19" s="21">
        <v>164155925.84834999</v>
      </c>
      <c r="E19" s="54">
        <f t="shared" si="0"/>
        <v>90.990278746873784</v>
      </c>
      <c r="F19" s="22">
        <v>68172063.399200007</v>
      </c>
      <c r="G19" s="54">
        <f t="shared" si="0"/>
        <v>37.787213707857198</v>
      </c>
      <c r="H19" s="22">
        <v>29436342.513549998</v>
      </c>
      <c r="I19" s="54">
        <f t="shared" ref="I19:K19" si="37">H19/$C19</f>
        <v>16.316322403558775</v>
      </c>
      <c r="J19" s="22">
        <v>17593577.4943</v>
      </c>
      <c r="K19" s="54">
        <f t="shared" si="37"/>
        <v>9.7519752155640695</v>
      </c>
      <c r="L19" s="22">
        <v>16037641.975099999</v>
      </c>
      <c r="M19" s="54">
        <f t="shared" ref="M19" si="38">L19/$C19</f>
        <v>8.8895329621241341</v>
      </c>
      <c r="N19" s="22">
        <v>32916300.466200002</v>
      </c>
      <c r="O19" s="54">
        <f t="shared" ref="O19" si="39">N19/$C19</f>
        <v>18.245234457769619</v>
      </c>
    </row>
    <row r="20" spans="2:15" s="30" customFormat="1" ht="18" customHeight="1">
      <c r="B20" s="48" t="s">
        <v>13</v>
      </c>
      <c r="C20" s="127">
        <v>1851549</v>
      </c>
      <c r="D20" s="21">
        <v>172790979.03380001</v>
      </c>
      <c r="E20" s="54">
        <f t="shared" si="0"/>
        <v>93.322390622014325</v>
      </c>
      <c r="F20" s="22">
        <v>69544483.151999995</v>
      </c>
      <c r="G20" s="54">
        <f t="shared" si="0"/>
        <v>37.560163491217352</v>
      </c>
      <c r="H20" s="22">
        <v>30607317.904199999</v>
      </c>
      <c r="I20" s="54">
        <f t="shared" ref="I20:K20" si="40">H20/$C20</f>
        <v>16.53065509160168</v>
      </c>
      <c r="J20" s="22">
        <v>19299502.259399999</v>
      </c>
      <c r="K20" s="54">
        <f t="shared" si="40"/>
        <v>10.423435868777979</v>
      </c>
      <c r="L20" s="22">
        <v>15480869.714600001</v>
      </c>
      <c r="M20" s="54">
        <f t="shared" ref="M20" si="41">L20/$C20</f>
        <v>8.3610370098765951</v>
      </c>
      <c r="N20" s="22">
        <v>37858806.003600001</v>
      </c>
      <c r="O20" s="54">
        <f t="shared" ref="O20" si="42">N20/$C20</f>
        <v>20.447099160540716</v>
      </c>
    </row>
    <row r="21" spans="2:15" s="30" customFormat="1" ht="18" customHeight="1">
      <c r="B21" s="48" t="s">
        <v>14</v>
      </c>
      <c r="C21" s="127">
        <v>2639422</v>
      </c>
      <c r="D21" s="21">
        <v>258728341.48640001</v>
      </c>
      <c r="E21" s="54">
        <f t="shared" si="0"/>
        <v>98.024621105075283</v>
      </c>
      <c r="F21" s="22">
        <v>105535133.9506</v>
      </c>
      <c r="G21" s="54">
        <f t="shared" si="0"/>
        <v>39.984183639675656</v>
      </c>
      <c r="H21" s="22">
        <v>40677036.092299998</v>
      </c>
      <c r="I21" s="54">
        <f t="shared" ref="I21:K21" si="43">H21/$C21</f>
        <v>15.411342366737868</v>
      </c>
      <c r="J21" s="22">
        <v>47758983.249600001</v>
      </c>
      <c r="K21" s="54">
        <f t="shared" si="43"/>
        <v>18.094485553882631</v>
      </c>
      <c r="L21" s="22">
        <v>21082693.047600001</v>
      </c>
      <c r="M21" s="54">
        <f t="shared" ref="M21" si="44">L21/$C21</f>
        <v>7.987617382745162</v>
      </c>
      <c r="N21" s="22">
        <v>43674495.146300003</v>
      </c>
      <c r="O21" s="54">
        <f t="shared" ref="O21" si="45">N21/$C21</f>
        <v>16.546992162033963</v>
      </c>
    </row>
    <row r="22" spans="2:15" s="30" customFormat="1" ht="18" customHeight="1">
      <c r="B22" s="48" t="s">
        <v>15</v>
      </c>
      <c r="C22" s="127">
        <v>3340216</v>
      </c>
      <c r="D22" s="21">
        <v>276320261.243025</v>
      </c>
      <c r="E22" s="54">
        <f t="shared" si="0"/>
        <v>82.725267241108057</v>
      </c>
      <c r="F22" s="22">
        <v>130167890.69904999</v>
      </c>
      <c r="G22" s="54">
        <f t="shared" si="0"/>
        <v>38.969902155743817</v>
      </c>
      <c r="H22" s="22">
        <v>51173444.203474998</v>
      </c>
      <c r="I22" s="54">
        <f t="shared" ref="I22:K22" si="46">H22/$C22</f>
        <v>15.320399699742472</v>
      </c>
      <c r="J22" s="22">
        <v>43913204.810900003</v>
      </c>
      <c r="K22" s="54">
        <f t="shared" si="46"/>
        <v>13.146815897804215</v>
      </c>
      <c r="L22" s="22">
        <v>20907890.452100001</v>
      </c>
      <c r="M22" s="54">
        <f t="shared" ref="M22" si="47">L22/$C22</f>
        <v>6.2594426384700874</v>
      </c>
      <c r="N22" s="22">
        <v>30157831.077500001</v>
      </c>
      <c r="O22" s="54">
        <f t="shared" ref="O22" si="48">N22/$C22</f>
        <v>9.0287068493474667</v>
      </c>
    </row>
    <row r="23" spans="2:15" s="30" customFormat="1" ht="18" customHeight="1">
      <c r="B23" s="48" t="s">
        <v>16</v>
      </c>
      <c r="C23" s="127">
        <v>674635</v>
      </c>
      <c r="D23" s="21">
        <v>56108208.84386</v>
      </c>
      <c r="E23" s="54">
        <f t="shared" si="0"/>
        <v>83.168244819583919</v>
      </c>
      <c r="F23" s="22">
        <v>24088823.682560001</v>
      </c>
      <c r="G23" s="54">
        <f t="shared" si="0"/>
        <v>35.706454130841124</v>
      </c>
      <c r="H23" s="22">
        <v>18694549.7993</v>
      </c>
      <c r="I23" s="54">
        <f t="shared" ref="I23:K23" si="49">H23/$C23</f>
        <v>27.710613590015342</v>
      </c>
      <c r="J23" s="22">
        <v>825668.63549999997</v>
      </c>
      <c r="K23" s="54">
        <f t="shared" si="49"/>
        <v>1.2238745921868861</v>
      </c>
      <c r="L23" s="22">
        <v>5253437.6778999995</v>
      </c>
      <c r="M23" s="54">
        <f t="shared" ref="M23" si="50">L23/$C23</f>
        <v>7.7870814261044856</v>
      </c>
      <c r="N23" s="22">
        <v>7245729.0486000003</v>
      </c>
      <c r="O23" s="54">
        <f t="shared" ref="O23" si="51">N23/$C23</f>
        <v>10.740221080436088</v>
      </c>
    </row>
  </sheetData>
  <mergeCells count="8">
    <mergeCell ref="J4:K4"/>
    <mergeCell ref="L4:M4"/>
    <mergeCell ref="N4:O4"/>
    <mergeCell ref="B4:B5"/>
    <mergeCell ref="C4:C5"/>
    <mergeCell ref="D4:E4"/>
    <mergeCell ref="F4:G4"/>
    <mergeCell ref="H4:I4"/>
  </mergeCells>
  <phoneticPr fontId="5" type="noConversion"/>
  <pageMargins left="0.7" right="0.7" top="0.75" bottom="0.75" header="0.3" footer="0.3"/>
  <pageSetup paperSize="9" scale="6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H256"/>
  <sheetViews>
    <sheetView view="pageBreakPreview" zoomScaleNormal="100" zoomScaleSheetLayoutView="100" workbookViewId="0">
      <selection activeCell="B6" sqref="B6"/>
    </sheetView>
  </sheetViews>
  <sheetFormatPr defaultColWidth="9" defaultRowHeight="18" customHeight="1"/>
  <cols>
    <col min="1" max="1" width="2.58203125" style="74" customWidth="1"/>
    <col min="2" max="2" width="17.83203125" style="73" customWidth="1"/>
    <col min="3" max="3" width="22.25" style="73" customWidth="1"/>
    <col min="4" max="4" width="19.25" style="73" customWidth="1"/>
    <col min="5" max="5" width="23.25" style="73" customWidth="1"/>
    <col min="6" max="6" width="20.75" style="73" customWidth="1"/>
    <col min="7" max="7" width="23.25" style="73" customWidth="1"/>
    <col min="8" max="8" width="20.75" style="73" customWidth="1"/>
    <col min="9" max="16384" width="9" style="74"/>
  </cols>
  <sheetData>
    <row r="1" spans="1:8" ht="17.5">
      <c r="A1" s="8" t="s">
        <v>1102</v>
      </c>
    </row>
    <row r="2" spans="1:8" ht="18" customHeight="1">
      <c r="A2" s="45" t="s">
        <v>1169</v>
      </c>
    </row>
    <row r="3" spans="1:8" ht="18" customHeight="1">
      <c r="D3" s="126"/>
      <c r="E3" s="112"/>
      <c r="G3" s="112"/>
    </row>
    <row r="4" spans="1:8" ht="18" customHeight="1">
      <c r="B4" s="141" t="s">
        <v>17</v>
      </c>
      <c r="C4" s="141" t="s">
        <v>1044</v>
      </c>
      <c r="D4" s="141" t="s">
        <v>1045</v>
      </c>
      <c r="E4" s="143" t="s">
        <v>1046</v>
      </c>
      <c r="F4" s="145"/>
      <c r="G4" s="143" t="s">
        <v>1047</v>
      </c>
      <c r="H4" s="145"/>
    </row>
    <row r="5" spans="1:8" ht="18" customHeight="1">
      <c r="B5" s="142"/>
      <c r="C5" s="142"/>
      <c r="D5" s="142"/>
      <c r="E5" s="72" t="s">
        <v>1048</v>
      </c>
      <c r="F5" s="72" t="s">
        <v>1049</v>
      </c>
      <c r="G5" s="72" t="s">
        <v>1050</v>
      </c>
      <c r="H5" s="72" t="s">
        <v>1049</v>
      </c>
    </row>
    <row r="6" spans="1:8" ht="18" customHeight="1">
      <c r="B6" s="35" t="s">
        <v>1172</v>
      </c>
      <c r="C6" s="35" t="s">
        <v>1189</v>
      </c>
      <c r="D6" s="125">
        <v>149384</v>
      </c>
      <c r="E6" s="65">
        <v>19473789.657499999</v>
      </c>
      <c r="F6" s="110">
        <v>130.36061196312858</v>
      </c>
      <c r="G6" s="65">
        <v>5069267.7112999996</v>
      </c>
      <c r="H6" s="110">
        <v>33.934475655358</v>
      </c>
    </row>
    <row r="7" spans="1:8" ht="18" customHeight="1">
      <c r="B7" s="35" t="s">
        <v>1172</v>
      </c>
      <c r="C7" s="35" t="s">
        <v>1190</v>
      </c>
      <c r="D7" s="125">
        <v>125240</v>
      </c>
      <c r="E7" s="65">
        <v>21893884.810800001</v>
      </c>
      <c r="F7" s="110">
        <v>174.81543285531779</v>
      </c>
      <c r="G7" s="65">
        <v>4364377.1875</v>
      </c>
      <c r="H7" s="110">
        <v>34.848109130469496</v>
      </c>
    </row>
    <row r="8" spans="1:8" ht="18" customHeight="1">
      <c r="B8" s="35" t="s">
        <v>1172</v>
      </c>
      <c r="C8" s="35" t="s">
        <v>1191</v>
      </c>
      <c r="D8" s="125">
        <v>230040</v>
      </c>
      <c r="E8" s="65">
        <v>17193557.020500001</v>
      </c>
      <c r="F8" s="110">
        <v>74.741597202660415</v>
      </c>
      <c r="G8" s="65">
        <v>8626861.3953000009</v>
      </c>
      <c r="H8" s="110">
        <v>37.501571010693795</v>
      </c>
    </row>
    <row r="9" spans="1:8" ht="18" customHeight="1">
      <c r="B9" s="35" t="s">
        <v>1172</v>
      </c>
      <c r="C9" s="35" t="s">
        <v>1192</v>
      </c>
      <c r="D9" s="125">
        <v>293556</v>
      </c>
      <c r="E9" s="65">
        <v>18137836.709899999</v>
      </c>
      <c r="F9" s="110">
        <v>61.78663256721034</v>
      </c>
      <c r="G9" s="65">
        <v>9516785.5309999995</v>
      </c>
      <c r="H9" s="110">
        <v>32.418978085952936</v>
      </c>
    </row>
    <row r="10" spans="1:8" ht="18" customHeight="1">
      <c r="B10" s="35" t="s">
        <v>1172</v>
      </c>
      <c r="C10" s="35" t="s">
        <v>1193</v>
      </c>
      <c r="D10" s="125">
        <v>346682</v>
      </c>
      <c r="E10" s="65">
        <v>16586783.791300001</v>
      </c>
      <c r="F10" s="110">
        <v>47.844375512140807</v>
      </c>
      <c r="G10" s="65">
        <v>9745619.3422999997</v>
      </c>
      <c r="H10" s="110">
        <v>28.111120110937399</v>
      </c>
    </row>
    <row r="11" spans="1:8" ht="18" customHeight="1">
      <c r="B11" s="35" t="s">
        <v>1172</v>
      </c>
      <c r="C11" s="35" t="s">
        <v>1194</v>
      </c>
      <c r="D11" s="125">
        <v>342837</v>
      </c>
      <c r="E11" s="65">
        <v>18550588.5627</v>
      </c>
      <c r="F11" s="110">
        <v>54.109062215280147</v>
      </c>
      <c r="G11" s="65">
        <v>10306780.074100001</v>
      </c>
      <c r="H11" s="110">
        <v>30.063208096267324</v>
      </c>
    </row>
    <row r="12" spans="1:8" ht="18" customHeight="1">
      <c r="B12" s="35" t="s">
        <v>1172</v>
      </c>
      <c r="C12" s="35" t="s">
        <v>1195</v>
      </c>
      <c r="D12" s="125">
        <v>394702</v>
      </c>
      <c r="E12" s="65">
        <v>21300434.52</v>
      </c>
      <c r="F12" s="110">
        <v>53.965864170944151</v>
      </c>
      <c r="G12" s="65">
        <v>13752161.2993</v>
      </c>
      <c r="H12" s="110">
        <v>34.841884001854567</v>
      </c>
    </row>
    <row r="13" spans="1:8" ht="18" customHeight="1">
      <c r="B13" s="35" t="s">
        <v>1172</v>
      </c>
      <c r="C13" s="35" t="s">
        <v>1196</v>
      </c>
      <c r="D13" s="125">
        <v>437153</v>
      </c>
      <c r="E13" s="65">
        <v>21053921.830699999</v>
      </c>
      <c r="F13" s="110">
        <v>48.161448807854455</v>
      </c>
      <c r="G13" s="65">
        <v>13893449.2115</v>
      </c>
      <c r="H13" s="110">
        <v>31.781662739361277</v>
      </c>
    </row>
    <row r="14" spans="1:8" ht="18" customHeight="1">
      <c r="B14" s="35" t="s">
        <v>1172</v>
      </c>
      <c r="C14" s="35" t="s">
        <v>1197</v>
      </c>
      <c r="D14" s="125">
        <v>308055</v>
      </c>
      <c r="E14" s="65">
        <v>12511604.5045</v>
      </c>
      <c r="F14" s="110">
        <v>40.614839897096296</v>
      </c>
      <c r="G14" s="65">
        <v>8425466.1749000009</v>
      </c>
      <c r="H14" s="110">
        <v>27.350525636331177</v>
      </c>
    </row>
    <row r="15" spans="1:8" ht="18" customHeight="1">
      <c r="B15" s="35" t="s">
        <v>1172</v>
      </c>
      <c r="C15" s="35" t="s">
        <v>1198</v>
      </c>
      <c r="D15" s="125">
        <v>325257</v>
      </c>
      <c r="E15" s="65">
        <v>15534332.2633</v>
      </c>
      <c r="F15" s="110">
        <v>47.760178146204389</v>
      </c>
      <c r="G15" s="65">
        <v>10036403.337400001</v>
      </c>
      <c r="H15" s="110">
        <v>30.856840398208188</v>
      </c>
    </row>
    <row r="16" spans="1:8" ht="18" customHeight="1">
      <c r="B16" s="35" t="s">
        <v>1172</v>
      </c>
      <c r="C16" s="35" t="s">
        <v>1199</v>
      </c>
      <c r="D16" s="125">
        <v>523037</v>
      </c>
      <c r="E16" s="65">
        <v>22371886.7247</v>
      </c>
      <c r="F16" s="110">
        <v>42.773048034269088</v>
      </c>
      <c r="G16" s="65">
        <v>15490323.3606</v>
      </c>
      <c r="H16" s="110">
        <v>29.616113889839532</v>
      </c>
    </row>
    <row r="17" spans="2:8" ht="18" customHeight="1">
      <c r="B17" s="35" t="s">
        <v>1172</v>
      </c>
      <c r="C17" s="35" t="s">
        <v>1200</v>
      </c>
      <c r="D17" s="125">
        <v>479835</v>
      </c>
      <c r="E17" s="65">
        <v>19946614.749699999</v>
      </c>
      <c r="F17" s="110">
        <v>41.569736992299433</v>
      </c>
      <c r="G17" s="65">
        <v>13605681.7555</v>
      </c>
      <c r="H17" s="110">
        <v>28.354917326789415</v>
      </c>
    </row>
    <row r="18" spans="2:8" ht="18" customHeight="1">
      <c r="B18" s="35" t="s">
        <v>1172</v>
      </c>
      <c r="C18" s="35" t="s">
        <v>1201</v>
      </c>
      <c r="D18" s="125">
        <v>312173</v>
      </c>
      <c r="E18" s="65">
        <v>16878376.437399998</v>
      </c>
      <c r="F18" s="110">
        <v>54.067380706851644</v>
      </c>
      <c r="G18" s="65">
        <v>9779689.1561999992</v>
      </c>
      <c r="H18" s="110">
        <v>31.327786695838522</v>
      </c>
    </row>
    <row r="19" spans="2:8" ht="18" customHeight="1">
      <c r="B19" s="35" t="s">
        <v>1172</v>
      </c>
      <c r="C19" s="35" t="s">
        <v>1202</v>
      </c>
      <c r="D19" s="125">
        <v>371890</v>
      </c>
      <c r="E19" s="65">
        <v>23327329.827500001</v>
      </c>
      <c r="F19" s="110">
        <v>62.726424016510258</v>
      </c>
      <c r="G19" s="65">
        <v>11466557.7488</v>
      </c>
      <c r="H19" s="110">
        <v>30.833197313184005</v>
      </c>
    </row>
    <row r="20" spans="2:8" ht="18" customHeight="1">
      <c r="B20" s="35" t="s">
        <v>1172</v>
      </c>
      <c r="C20" s="35" t="s">
        <v>1203</v>
      </c>
      <c r="D20" s="125">
        <v>454251</v>
      </c>
      <c r="E20" s="65">
        <v>20883752.840700001</v>
      </c>
      <c r="F20" s="110">
        <v>45.97403823150637</v>
      </c>
      <c r="G20" s="65">
        <v>14240946.4606</v>
      </c>
      <c r="H20" s="110">
        <v>31.350390996607601</v>
      </c>
    </row>
    <row r="21" spans="2:8" ht="18" customHeight="1">
      <c r="B21" s="35" t="s">
        <v>1172</v>
      </c>
      <c r="C21" s="35" t="s">
        <v>1204</v>
      </c>
      <c r="D21" s="125">
        <v>580185</v>
      </c>
      <c r="E21" s="65">
        <v>33527050.1831</v>
      </c>
      <c r="F21" s="110">
        <v>57.786826931237449</v>
      </c>
      <c r="G21" s="65">
        <v>17350680.201900002</v>
      </c>
      <c r="H21" s="110">
        <v>29.905427065332614</v>
      </c>
    </row>
    <row r="22" spans="2:8" ht="18" customHeight="1">
      <c r="B22" s="35" t="s">
        <v>1172</v>
      </c>
      <c r="C22" s="35" t="s">
        <v>1205</v>
      </c>
      <c r="D22" s="125">
        <v>404408</v>
      </c>
      <c r="E22" s="65">
        <v>22733514.1578</v>
      </c>
      <c r="F22" s="110">
        <v>56.214303766987797</v>
      </c>
      <c r="G22" s="65">
        <v>12343931.715399999</v>
      </c>
      <c r="H22" s="110">
        <v>30.523460751023716</v>
      </c>
    </row>
    <row r="23" spans="2:8" ht="18" customHeight="1">
      <c r="B23" s="35" t="s">
        <v>1172</v>
      </c>
      <c r="C23" s="35" t="s">
        <v>1206</v>
      </c>
      <c r="D23" s="125">
        <v>231733</v>
      </c>
      <c r="E23" s="65">
        <v>16893818.222899999</v>
      </c>
      <c r="F23" s="110">
        <v>72.902082236453154</v>
      </c>
      <c r="G23" s="65">
        <v>6412281.2465000004</v>
      </c>
      <c r="H23" s="110">
        <v>27.670988795294587</v>
      </c>
    </row>
    <row r="24" spans="2:8" ht="18" customHeight="1">
      <c r="B24" s="35" t="s">
        <v>1172</v>
      </c>
      <c r="C24" s="35" t="s">
        <v>1207</v>
      </c>
      <c r="D24" s="125">
        <v>379480</v>
      </c>
      <c r="E24" s="65">
        <v>29447317.7544</v>
      </c>
      <c r="F24" s="110">
        <v>77.599129741751867</v>
      </c>
      <c r="G24" s="65">
        <v>11234653.244899999</v>
      </c>
      <c r="H24" s="110">
        <v>29.605389598661326</v>
      </c>
    </row>
    <row r="25" spans="2:8" ht="18" customHeight="1">
      <c r="B25" s="35" t="s">
        <v>1172</v>
      </c>
      <c r="C25" s="35" t="s">
        <v>1208</v>
      </c>
      <c r="D25" s="125">
        <v>391220</v>
      </c>
      <c r="E25" s="65">
        <v>18016726.356699999</v>
      </c>
      <c r="F25" s="110">
        <v>46.052672043095953</v>
      </c>
      <c r="G25" s="65">
        <v>11928053.7327</v>
      </c>
      <c r="H25" s="110">
        <v>30.489376137978631</v>
      </c>
    </row>
    <row r="26" spans="2:8" ht="18" customHeight="1">
      <c r="B26" s="35" t="s">
        <v>1172</v>
      </c>
      <c r="C26" s="35" t="s">
        <v>1209</v>
      </c>
      <c r="D26" s="125">
        <v>495060</v>
      </c>
      <c r="E26" s="65">
        <v>22445201.212200001</v>
      </c>
      <c r="F26" s="110">
        <v>45.338345275724159</v>
      </c>
      <c r="G26" s="65">
        <v>12466465.911800001</v>
      </c>
      <c r="H26" s="110">
        <v>25.18172728921747</v>
      </c>
    </row>
    <row r="27" spans="2:8" ht="18" customHeight="1">
      <c r="B27" s="35" t="s">
        <v>1172</v>
      </c>
      <c r="C27" s="35" t="s">
        <v>1210</v>
      </c>
      <c r="D27" s="125">
        <v>425126</v>
      </c>
      <c r="E27" s="65">
        <v>33751691.195299998</v>
      </c>
      <c r="F27" s="110">
        <v>79.392206534768505</v>
      </c>
      <c r="G27" s="65">
        <v>15698741.840299999</v>
      </c>
      <c r="H27" s="110">
        <v>36.927268245884747</v>
      </c>
    </row>
    <row r="28" spans="2:8" ht="18" customHeight="1">
      <c r="B28" s="35" t="s">
        <v>1172</v>
      </c>
      <c r="C28" s="35" t="s">
        <v>1211</v>
      </c>
      <c r="D28" s="125">
        <v>539231</v>
      </c>
      <c r="E28" s="65">
        <v>49172817.7905</v>
      </c>
      <c r="F28" s="110">
        <v>91.190635906503886</v>
      </c>
      <c r="G28" s="65">
        <v>20324723.816799998</v>
      </c>
      <c r="H28" s="110">
        <v>37.692053715012669</v>
      </c>
    </row>
    <row r="29" spans="2:8" ht="18" customHeight="1">
      <c r="B29" s="35" t="s">
        <v>1172</v>
      </c>
      <c r="C29" s="35" t="s">
        <v>1212</v>
      </c>
      <c r="D29" s="125">
        <v>667960</v>
      </c>
      <c r="E29" s="65">
        <v>38275132.311399996</v>
      </c>
      <c r="F29" s="110">
        <v>57.301533492125273</v>
      </c>
      <c r="G29" s="65">
        <v>20002594.634599999</v>
      </c>
      <c r="H29" s="110">
        <v>29.945797105515297</v>
      </c>
    </row>
    <row r="30" spans="2:8" ht="18" customHeight="1">
      <c r="B30" s="35" t="s">
        <v>1172</v>
      </c>
      <c r="C30" s="35" t="s">
        <v>1213</v>
      </c>
      <c r="D30" s="125">
        <v>459970</v>
      </c>
      <c r="E30" s="65">
        <v>24899817.859499998</v>
      </c>
      <c r="F30" s="110">
        <v>54.133569275170117</v>
      </c>
      <c r="G30" s="65">
        <v>14173185.7895</v>
      </c>
      <c r="H30" s="110">
        <v>30.813283017370697</v>
      </c>
    </row>
    <row r="31" spans="2:8" ht="18" customHeight="1">
      <c r="B31" s="35" t="s">
        <v>1173</v>
      </c>
      <c r="C31" s="35" t="s">
        <v>1190</v>
      </c>
      <c r="D31" s="125">
        <v>41523</v>
      </c>
      <c r="E31" s="65">
        <v>4420185.0793000003</v>
      </c>
      <c r="F31" s="110">
        <v>106.45148662909713</v>
      </c>
      <c r="G31" s="65">
        <v>1242140.9872999999</v>
      </c>
      <c r="H31" s="110">
        <v>29.914528991161522</v>
      </c>
    </row>
    <row r="32" spans="2:8" ht="18" customHeight="1">
      <c r="B32" s="35" t="s">
        <v>1173</v>
      </c>
      <c r="C32" s="35" t="s">
        <v>1214</v>
      </c>
      <c r="D32" s="125">
        <v>108135</v>
      </c>
      <c r="E32" s="65">
        <v>6915814.8249000004</v>
      </c>
      <c r="F32" s="110">
        <v>63.955378229990295</v>
      </c>
      <c r="G32" s="65">
        <v>3219938.094</v>
      </c>
      <c r="H32" s="110">
        <v>29.777020335691496</v>
      </c>
    </row>
    <row r="33" spans="2:8" ht="18" customHeight="1">
      <c r="B33" s="35" t="s">
        <v>1173</v>
      </c>
      <c r="C33" s="35" t="s">
        <v>1215</v>
      </c>
      <c r="D33" s="125">
        <v>88901</v>
      </c>
      <c r="E33" s="65">
        <v>6583092.4879999999</v>
      </c>
      <c r="F33" s="110">
        <v>74.049701218209023</v>
      </c>
      <c r="G33" s="65">
        <v>2761951.9141000002</v>
      </c>
      <c r="H33" s="110">
        <v>31.06772605594988</v>
      </c>
    </row>
    <row r="34" spans="2:8" ht="18" customHeight="1">
      <c r="B34" s="35" t="s">
        <v>1173</v>
      </c>
      <c r="C34" s="35" t="s">
        <v>1216</v>
      </c>
      <c r="D34" s="125">
        <v>113342</v>
      </c>
      <c r="E34" s="65">
        <v>6498300.0734000001</v>
      </c>
      <c r="F34" s="110">
        <v>57.333557493250517</v>
      </c>
      <c r="G34" s="65">
        <v>3509277.6431999998</v>
      </c>
      <c r="H34" s="110">
        <v>30.961846828183724</v>
      </c>
    </row>
    <row r="35" spans="2:8" ht="18" customHeight="1">
      <c r="B35" s="35" t="s">
        <v>1173</v>
      </c>
      <c r="C35" s="35" t="s">
        <v>1217</v>
      </c>
      <c r="D35" s="125">
        <v>359886</v>
      </c>
      <c r="E35" s="65">
        <v>23829386.013900001</v>
      </c>
      <c r="F35" s="110">
        <v>66.213706601257073</v>
      </c>
      <c r="G35" s="65">
        <v>12196672.0814</v>
      </c>
      <c r="H35" s="110">
        <v>33.890376623152889</v>
      </c>
    </row>
    <row r="36" spans="2:8" ht="18" customHeight="1">
      <c r="B36" s="35" t="s">
        <v>1173</v>
      </c>
      <c r="C36" s="35" t="s">
        <v>1218</v>
      </c>
      <c r="D36" s="125">
        <v>270745</v>
      </c>
      <c r="E36" s="65">
        <v>18545376.987530001</v>
      </c>
      <c r="F36" s="110">
        <v>68.497578856599389</v>
      </c>
      <c r="G36" s="65">
        <v>9477426.9742300007</v>
      </c>
      <c r="H36" s="110">
        <v>35.004993533509392</v>
      </c>
    </row>
    <row r="37" spans="2:8" ht="18" customHeight="1">
      <c r="B37" s="35" t="s">
        <v>1173</v>
      </c>
      <c r="C37" s="35" t="s">
        <v>1219</v>
      </c>
      <c r="D37" s="125">
        <v>267731</v>
      </c>
      <c r="E37" s="65">
        <v>16320759.4103</v>
      </c>
      <c r="F37" s="110">
        <v>60.959543012576056</v>
      </c>
      <c r="G37" s="65">
        <v>9897016.5360000003</v>
      </c>
      <c r="H37" s="110">
        <v>36.966270383332528</v>
      </c>
    </row>
    <row r="38" spans="2:8" ht="18" customHeight="1">
      <c r="B38" s="35" t="s">
        <v>1173</v>
      </c>
      <c r="C38" s="35" t="s">
        <v>1220</v>
      </c>
      <c r="D38" s="125">
        <v>283952</v>
      </c>
      <c r="E38" s="65">
        <v>15110726.2543</v>
      </c>
      <c r="F38" s="110">
        <v>53.215776801360796</v>
      </c>
      <c r="G38" s="65">
        <v>10275410.6107</v>
      </c>
      <c r="H38" s="110">
        <v>36.187139413351552</v>
      </c>
    </row>
    <row r="39" spans="2:8" ht="18" customHeight="1">
      <c r="B39" s="35" t="s">
        <v>1173</v>
      </c>
      <c r="C39" s="35" t="s">
        <v>1221</v>
      </c>
      <c r="D39" s="125">
        <v>402169</v>
      </c>
      <c r="E39" s="65">
        <v>36366666.914899997</v>
      </c>
      <c r="F39" s="110">
        <v>90.426330510059202</v>
      </c>
      <c r="G39" s="65">
        <v>15682573.083000001</v>
      </c>
      <c r="H39" s="110">
        <v>38.994982415352752</v>
      </c>
    </row>
    <row r="40" spans="2:8" ht="18" customHeight="1">
      <c r="B40" s="35" t="s">
        <v>1173</v>
      </c>
      <c r="C40" s="35" t="s">
        <v>1222</v>
      </c>
      <c r="D40" s="125">
        <v>311757</v>
      </c>
      <c r="E40" s="65">
        <v>19937765.292399999</v>
      </c>
      <c r="F40" s="110">
        <v>63.952903358705655</v>
      </c>
      <c r="G40" s="65">
        <v>10968184.038899999</v>
      </c>
      <c r="H40" s="110">
        <v>35.181837260751159</v>
      </c>
    </row>
    <row r="41" spans="2:8" ht="18" customHeight="1">
      <c r="B41" s="35" t="s">
        <v>1173</v>
      </c>
      <c r="C41" s="35" t="s">
        <v>1223</v>
      </c>
      <c r="D41" s="125">
        <v>232666</v>
      </c>
      <c r="E41" s="65">
        <v>14787036.5825</v>
      </c>
      <c r="F41" s="110">
        <v>63.554780597508874</v>
      </c>
      <c r="G41" s="65">
        <v>8368012.5048000002</v>
      </c>
      <c r="H41" s="110">
        <v>35.965772845194401</v>
      </c>
    </row>
    <row r="42" spans="2:8" ht="18" customHeight="1">
      <c r="B42" s="35" t="s">
        <v>1173</v>
      </c>
      <c r="C42" s="35" t="s">
        <v>1204</v>
      </c>
      <c r="D42" s="125">
        <v>137957</v>
      </c>
      <c r="E42" s="65">
        <v>21097889.037099998</v>
      </c>
      <c r="F42" s="110">
        <v>152.93090627586855</v>
      </c>
      <c r="G42" s="65">
        <v>5351869.7680000002</v>
      </c>
      <c r="H42" s="110">
        <v>38.7937528940177</v>
      </c>
    </row>
    <row r="43" spans="2:8" ht="18" customHeight="1">
      <c r="B43" s="35" t="s">
        <v>1173</v>
      </c>
      <c r="C43" s="35" t="s">
        <v>1224</v>
      </c>
      <c r="D43" s="125">
        <v>209157</v>
      </c>
      <c r="E43" s="65">
        <v>12266803.5833</v>
      </c>
      <c r="F43" s="110">
        <v>58.648783369908728</v>
      </c>
      <c r="G43" s="65">
        <v>7135533.5663999999</v>
      </c>
      <c r="H43" s="110">
        <v>34.115681360891578</v>
      </c>
    </row>
    <row r="44" spans="2:8" ht="18" customHeight="1">
      <c r="B44" s="35" t="s">
        <v>1173</v>
      </c>
      <c r="C44" s="35" t="s">
        <v>1225</v>
      </c>
      <c r="D44" s="125">
        <v>176894</v>
      </c>
      <c r="E44" s="65">
        <v>10236949.0748</v>
      </c>
      <c r="F44" s="110">
        <v>57.870527405112661</v>
      </c>
      <c r="G44" s="65">
        <v>6422297.1794999996</v>
      </c>
      <c r="H44" s="110">
        <v>36.305907376734091</v>
      </c>
    </row>
    <row r="45" spans="2:8" ht="18" customHeight="1">
      <c r="B45" s="35" t="s">
        <v>1173</v>
      </c>
      <c r="C45" s="35" t="s">
        <v>1226</v>
      </c>
      <c r="D45" s="125">
        <v>212586</v>
      </c>
      <c r="E45" s="65">
        <v>16455367.627</v>
      </c>
      <c r="F45" s="110">
        <v>77.405697585918176</v>
      </c>
      <c r="G45" s="65">
        <v>6967500.2521000002</v>
      </c>
      <c r="H45" s="110">
        <v>32.774972256404467</v>
      </c>
    </row>
    <row r="46" spans="2:8" ht="18" customHeight="1">
      <c r="B46" s="35" t="s">
        <v>1173</v>
      </c>
      <c r="C46" s="35" t="s">
        <v>1227</v>
      </c>
      <c r="D46" s="125">
        <v>174545</v>
      </c>
      <c r="E46" s="65">
        <v>13887618.717010001</v>
      </c>
      <c r="F46" s="110">
        <v>79.564689432581858</v>
      </c>
      <c r="G46" s="65">
        <v>6418627.4208000004</v>
      </c>
      <c r="H46" s="110">
        <v>36.773482029276117</v>
      </c>
    </row>
    <row r="47" spans="2:8" ht="18" customHeight="1">
      <c r="B47" s="35" t="s">
        <v>1174</v>
      </c>
      <c r="C47" s="35" t="s">
        <v>1190</v>
      </c>
      <c r="D47" s="125">
        <v>76547</v>
      </c>
      <c r="E47" s="65">
        <v>8227421.6955000004</v>
      </c>
      <c r="F47" s="110">
        <v>107.4819613505428</v>
      </c>
      <c r="G47" s="65">
        <v>2729215.6911999998</v>
      </c>
      <c r="H47" s="110">
        <v>35.654116963434227</v>
      </c>
    </row>
    <row r="48" spans="2:8" ht="18" customHeight="1">
      <c r="B48" s="35" t="s">
        <v>1174</v>
      </c>
      <c r="C48" s="35" t="s">
        <v>1215</v>
      </c>
      <c r="D48" s="125">
        <v>341920</v>
      </c>
      <c r="E48" s="65">
        <v>24367356.682100002</v>
      </c>
      <c r="F48" s="110">
        <v>71.266251409978949</v>
      </c>
      <c r="G48" s="65">
        <v>12453274.2774</v>
      </c>
      <c r="H48" s="110">
        <v>36.421602355521756</v>
      </c>
    </row>
    <row r="49" spans="2:8" ht="18" customHeight="1">
      <c r="B49" s="35" t="s">
        <v>1174</v>
      </c>
      <c r="C49" s="35" t="s">
        <v>1214</v>
      </c>
      <c r="D49" s="125">
        <v>170700</v>
      </c>
      <c r="E49" s="65">
        <v>11257375.7588</v>
      </c>
      <c r="F49" s="110">
        <v>65.948305558289391</v>
      </c>
      <c r="G49" s="65">
        <v>5408932.0011999998</v>
      </c>
      <c r="H49" s="110">
        <v>31.686772121851199</v>
      </c>
    </row>
    <row r="50" spans="2:8" ht="18" customHeight="1">
      <c r="B50" s="35" t="s">
        <v>1174</v>
      </c>
      <c r="C50" s="35" t="s">
        <v>1219</v>
      </c>
      <c r="D50" s="125">
        <v>146632</v>
      </c>
      <c r="E50" s="65">
        <v>8780344.1703999992</v>
      </c>
      <c r="F50" s="110">
        <v>59.88013646680124</v>
      </c>
      <c r="G50" s="65">
        <v>5408789.0703999996</v>
      </c>
      <c r="H50" s="110">
        <v>36.886826002509679</v>
      </c>
    </row>
    <row r="51" spans="2:8" ht="18" customHeight="1">
      <c r="B51" s="35" t="s">
        <v>1174</v>
      </c>
      <c r="C51" s="35" t="s">
        <v>1220</v>
      </c>
      <c r="D51" s="125">
        <v>440263</v>
      </c>
      <c r="E51" s="65">
        <v>33430784.874600001</v>
      </c>
      <c r="F51" s="110">
        <v>75.933668908357049</v>
      </c>
      <c r="G51" s="65">
        <v>16424669.3069</v>
      </c>
      <c r="H51" s="110">
        <v>37.306494769944329</v>
      </c>
    </row>
    <row r="52" spans="2:8" ht="18" customHeight="1">
      <c r="B52" s="35" t="s">
        <v>1174</v>
      </c>
      <c r="C52" s="35" t="s">
        <v>1228</v>
      </c>
      <c r="D52" s="125">
        <v>424314</v>
      </c>
      <c r="E52" s="65">
        <v>26086721.028499998</v>
      </c>
      <c r="F52" s="110">
        <v>61.479755625550887</v>
      </c>
      <c r="G52" s="65">
        <v>17182448.742800001</v>
      </c>
      <c r="H52" s="110">
        <v>40.494654295639549</v>
      </c>
    </row>
    <row r="53" spans="2:8" ht="18" customHeight="1">
      <c r="B53" s="35" t="s">
        <v>1174</v>
      </c>
      <c r="C53" s="35" t="s">
        <v>1229</v>
      </c>
      <c r="D53" s="125">
        <v>558631</v>
      </c>
      <c r="E53" s="65">
        <v>36640295.214299999</v>
      </c>
      <c r="F53" s="110">
        <v>65.589441356279906</v>
      </c>
      <c r="G53" s="65">
        <v>20495928.108399998</v>
      </c>
      <c r="H53" s="110">
        <v>36.689564503939089</v>
      </c>
    </row>
    <row r="54" spans="2:8" ht="18" customHeight="1">
      <c r="B54" s="35" t="s">
        <v>1174</v>
      </c>
      <c r="C54" s="35" t="s">
        <v>1230</v>
      </c>
      <c r="D54" s="125">
        <v>259339</v>
      </c>
      <c r="E54" s="65">
        <v>21082861.025400002</v>
      </c>
      <c r="F54" s="110">
        <v>81.294602915103397</v>
      </c>
      <c r="G54" s="65">
        <v>9467499.0620000008</v>
      </c>
      <c r="H54" s="110">
        <v>36.506268096969606</v>
      </c>
    </row>
    <row r="55" spans="2:8" ht="18" customHeight="1">
      <c r="B55" s="35" t="s">
        <v>1175</v>
      </c>
      <c r="C55" s="35" t="s">
        <v>1190</v>
      </c>
      <c r="D55" s="125">
        <v>139729</v>
      </c>
      <c r="E55" s="65">
        <v>16661289.43045</v>
      </c>
      <c r="F55" s="110">
        <v>119.24002483700592</v>
      </c>
      <c r="G55" s="65">
        <v>5112535.1958499998</v>
      </c>
      <c r="H55" s="110">
        <v>36.588934264540647</v>
      </c>
    </row>
    <row r="56" spans="2:8" ht="18" customHeight="1">
      <c r="B56" s="35" t="s">
        <v>1175</v>
      </c>
      <c r="C56" s="35" t="s">
        <v>1215</v>
      </c>
      <c r="D56" s="125">
        <v>62542</v>
      </c>
      <c r="E56" s="65">
        <v>4755796.0005000001</v>
      </c>
      <c r="F56" s="110">
        <v>76.041636028588783</v>
      </c>
      <c r="G56" s="65">
        <v>1892789.8865</v>
      </c>
      <c r="H56" s="110">
        <v>30.264300574014264</v>
      </c>
    </row>
    <row r="57" spans="2:8" ht="18" customHeight="1">
      <c r="B57" s="35" t="s">
        <v>1175</v>
      </c>
      <c r="C57" s="35" t="s">
        <v>1231</v>
      </c>
      <c r="D57" s="125">
        <v>404343</v>
      </c>
      <c r="E57" s="65">
        <v>23109453.008499999</v>
      </c>
      <c r="F57" s="110">
        <v>57.153092816000274</v>
      </c>
      <c r="G57" s="65">
        <v>12768151.836200001</v>
      </c>
      <c r="H57" s="110">
        <v>31.577526595489473</v>
      </c>
    </row>
    <row r="58" spans="2:8" ht="18" customHeight="1">
      <c r="B58" s="35" t="s">
        <v>1175</v>
      </c>
      <c r="C58" s="35" t="s">
        <v>1232</v>
      </c>
      <c r="D58" s="125">
        <v>387450</v>
      </c>
      <c r="E58" s="65">
        <v>29681536.032000002</v>
      </c>
      <c r="F58" s="110">
        <v>76.607397166085946</v>
      </c>
      <c r="G58" s="65">
        <v>14681124.3354</v>
      </c>
      <c r="H58" s="110">
        <v>37.891661725125822</v>
      </c>
    </row>
    <row r="59" spans="2:8" ht="18" customHeight="1">
      <c r="B59" s="35" t="s">
        <v>1175</v>
      </c>
      <c r="C59" s="35" t="s">
        <v>1233</v>
      </c>
      <c r="D59" s="125">
        <v>525354</v>
      </c>
      <c r="E59" s="65">
        <v>36854344.886699997</v>
      </c>
      <c r="F59" s="110">
        <v>70.151450044541392</v>
      </c>
      <c r="G59" s="65">
        <v>18054921.388</v>
      </c>
      <c r="H59" s="110">
        <v>34.367153172908175</v>
      </c>
    </row>
    <row r="60" spans="2:8" ht="18" customHeight="1">
      <c r="B60" s="35" t="s">
        <v>1175</v>
      </c>
      <c r="C60" s="35" t="s">
        <v>1234</v>
      </c>
      <c r="D60" s="125">
        <v>494962</v>
      </c>
      <c r="E60" s="65">
        <v>26173253.950300001</v>
      </c>
      <c r="F60" s="110">
        <v>52.879319928196509</v>
      </c>
      <c r="G60" s="65">
        <v>14329565.426100001</v>
      </c>
      <c r="H60" s="110">
        <v>28.950839511113987</v>
      </c>
    </row>
    <row r="61" spans="2:8" ht="18" customHeight="1">
      <c r="B61" s="35" t="s">
        <v>1175</v>
      </c>
      <c r="C61" s="35" t="s">
        <v>1235</v>
      </c>
      <c r="D61" s="125">
        <v>296750</v>
      </c>
      <c r="E61" s="65">
        <v>15178813.7305</v>
      </c>
      <c r="F61" s="110">
        <v>51.150172638584664</v>
      </c>
      <c r="G61" s="65">
        <v>9094148.5525000002</v>
      </c>
      <c r="H61" s="110">
        <v>30.645824945240101</v>
      </c>
    </row>
    <row r="62" spans="2:8" ht="18" customHeight="1">
      <c r="B62" s="35" t="s">
        <v>1175</v>
      </c>
      <c r="C62" s="35" t="s">
        <v>1214</v>
      </c>
      <c r="D62" s="125">
        <v>542040</v>
      </c>
      <c r="E62" s="65">
        <v>38306629.483374998</v>
      </c>
      <c r="F62" s="110">
        <v>70.671222572826721</v>
      </c>
      <c r="G62" s="65">
        <v>18424458.1195</v>
      </c>
      <c r="H62" s="110">
        <v>33.990956607445945</v>
      </c>
    </row>
    <row r="63" spans="2:8" ht="18" customHeight="1">
      <c r="B63" s="35" t="s">
        <v>1175</v>
      </c>
      <c r="C63" s="35" t="s">
        <v>1236</v>
      </c>
      <c r="D63" s="125">
        <v>69203</v>
      </c>
      <c r="E63" s="65">
        <v>6761314.1928000003</v>
      </c>
      <c r="F63" s="110">
        <v>97.702616834530303</v>
      </c>
      <c r="G63" s="65">
        <v>3049746.3385999999</v>
      </c>
      <c r="H63" s="110">
        <v>44.069568351083042</v>
      </c>
    </row>
    <row r="64" spans="2:8" ht="18" customHeight="1">
      <c r="B64" s="35" t="s">
        <v>1175</v>
      </c>
      <c r="C64" s="35" t="s">
        <v>1237</v>
      </c>
      <c r="D64" s="125">
        <v>20455</v>
      </c>
      <c r="E64" s="65">
        <v>2001388.8581999999</v>
      </c>
      <c r="F64" s="110">
        <v>97.843503211928621</v>
      </c>
      <c r="G64" s="65">
        <v>816643.02320000005</v>
      </c>
      <c r="H64" s="110">
        <v>39.923882825714983</v>
      </c>
    </row>
    <row r="65" spans="2:8" ht="18" customHeight="1">
      <c r="B65" s="35" t="s">
        <v>1176</v>
      </c>
      <c r="C65" s="35" t="s">
        <v>1215</v>
      </c>
      <c r="D65" s="125">
        <v>102897</v>
      </c>
      <c r="E65" s="65">
        <v>8820819.3465999998</v>
      </c>
      <c r="F65" s="110">
        <v>85.72474753005433</v>
      </c>
      <c r="G65" s="65">
        <v>4016958.1570000001</v>
      </c>
      <c r="H65" s="110">
        <v>39.038632389671228</v>
      </c>
    </row>
    <row r="66" spans="2:8" ht="18" customHeight="1">
      <c r="B66" s="35" t="s">
        <v>1176</v>
      </c>
      <c r="C66" s="35" t="s">
        <v>1214</v>
      </c>
      <c r="D66" s="125">
        <v>296576</v>
      </c>
      <c r="E66" s="65">
        <v>20472152.755199999</v>
      </c>
      <c r="F66" s="110">
        <v>69.028352783772121</v>
      </c>
      <c r="G66" s="65">
        <v>11557613.3192</v>
      </c>
      <c r="H66" s="110">
        <v>38.970157123974964</v>
      </c>
    </row>
    <row r="67" spans="2:8" ht="18" customHeight="1">
      <c r="B67" s="35" t="s">
        <v>1176</v>
      </c>
      <c r="C67" s="35" t="s">
        <v>1219</v>
      </c>
      <c r="D67" s="125">
        <v>214579</v>
      </c>
      <c r="E67" s="65">
        <v>14923293.935699999</v>
      </c>
      <c r="F67" s="110">
        <v>69.546851908621065</v>
      </c>
      <c r="G67" s="65">
        <v>9480470.6395999994</v>
      </c>
      <c r="H67" s="110">
        <v>44.181726262122574</v>
      </c>
    </row>
    <row r="68" spans="2:8" ht="18" customHeight="1">
      <c r="B68" s="35" t="s">
        <v>1176</v>
      </c>
      <c r="C68" s="35" t="s">
        <v>1220</v>
      </c>
      <c r="D68" s="125">
        <v>430431</v>
      </c>
      <c r="E68" s="65">
        <v>27950603.256999999</v>
      </c>
      <c r="F68" s="110">
        <v>64.936315592975404</v>
      </c>
      <c r="G68" s="65">
        <v>16513447.7612</v>
      </c>
      <c r="H68" s="110">
        <v>38.364912753031263</v>
      </c>
    </row>
    <row r="69" spans="2:8" ht="18" customHeight="1">
      <c r="B69" s="35" t="s">
        <v>1176</v>
      </c>
      <c r="C69" s="35" t="s">
        <v>1238</v>
      </c>
      <c r="D69" s="125">
        <v>405579</v>
      </c>
      <c r="E69" s="65">
        <v>31854456.425299998</v>
      </c>
      <c r="F69" s="110">
        <v>78.540694723592694</v>
      </c>
      <c r="G69" s="65">
        <v>15757790.6448</v>
      </c>
      <c r="H69" s="110">
        <v>38.852580248977389</v>
      </c>
    </row>
    <row r="70" spans="2:8" ht="18" customHeight="1">
      <c r="B70" s="35" t="s">
        <v>1177</v>
      </c>
      <c r="C70" s="35" t="s">
        <v>1215</v>
      </c>
      <c r="D70" s="125">
        <v>223021</v>
      </c>
      <c r="E70" s="65">
        <v>14166951.238399999</v>
      </c>
      <c r="F70" s="110">
        <v>63.522947338591429</v>
      </c>
      <c r="G70" s="65">
        <v>8287812.7109000003</v>
      </c>
      <c r="H70" s="110">
        <v>37.161579900099092</v>
      </c>
    </row>
    <row r="71" spans="2:8" ht="18" customHeight="1">
      <c r="B71" s="35" t="s">
        <v>1177</v>
      </c>
      <c r="C71" s="35" t="s">
        <v>1190</v>
      </c>
      <c r="D71" s="125">
        <v>235550</v>
      </c>
      <c r="E71" s="65">
        <v>15231963.761</v>
      </c>
      <c r="F71" s="110">
        <v>64.665522228826148</v>
      </c>
      <c r="G71" s="65">
        <v>8710177.9167999998</v>
      </c>
      <c r="H71" s="110">
        <v>36.978042525153896</v>
      </c>
    </row>
    <row r="72" spans="2:8" ht="18" customHeight="1">
      <c r="B72" s="35" t="s">
        <v>1177</v>
      </c>
      <c r="C72" s="35" t="s">
        <v>1214</v>
      </c>
      <c r="D72" s="125">
        <v>477880</v>
      </c>
      <c r="E72" s="65">
        <v>34428591.086599998</v>
      </c>
      <c r="F72" s="110">
        <v>72.044427652548748</v>
      </c>
      <c r="G72" s="65">
        <v>17131880.442499999</v>
      </c>
      <c r="H72" s="110">
        <v>35.849754002050723</v>
      </c>
    </row>
    <row r="73" spans="2:8" ht="18" customHeight="1">
      <c r="B73" s="35" t="s">
        <v>1177</v>
      </c>
      <c r="C73" s="35" t="s">
        <v>1239</v>
      </c>
      <c r="D73" s="125">
        <v>351047</v>
      </c>
      <c r="E73" s="65">
        <v>33123303.883949999</v>
      </c>
      <c r="F73" s="110">
        <v>94.355752602785373</v>
      </c>
      <c r="G73" s="65">
        <v>14822347.4099</v>
      </c>
      <c r="H73" s="110">
        <v>42.223256173389892</v>
      </c>
    </row>
    <row r="74" spans="2:8" ht="18" customHeight="1">
      <c r="B74" s="35" t="s">
        <v>1177</v>
      </c>
      <c r="C74" s="35" t="s">
        <v>1240</v>
      </c>
      <c r="D74" s="125">
        <v>176384</v>
      </c>
      <c r="E74" s="65">
        <v>14427127.8178</v>
      </c>
      <c r="F74" s="110">
        <v>81.793857820437225</v>
      </c>
      <c r="G74" s="65">
        <v>6149635.2588</v>
      </c>
      <c r="H74" s="110">
        <v>34.865040246280842</v>
      </c>
    </row>
    <row r="75" spans="2:8" ht="18" customHeight="1">
      <c r="B75" s="35" t="s">
        <v>1178</v>
      </c>
      <c r="C75" s="35" t="s">
        <v>1190</v>
      </c>
      <c r="D75" s="125">
        <v>217595</v>
      </c>
      <c r="E75" s="65">
        <v>12516359.6357</v>
      </c>
      <c r="F75" s="110">
        <v>57.521356812886324</v>
      </c>
      <c r="G75" s="65">
        <v>8059417.5690000001</v>
      </c>
      <c r="H75" s="110">
        <v>37.038615634550425</v>
      </c>
    </row>
    <row r="76" spans="2:8" ht="18" customHeight="1">
      <c r="B76" s="35" t="s">
        <v>1178</v>
      </c>
      <c r="C76" s="35" t="s">
        <v>1219</v>
      </c>
      <c r="D76" s="125">
        <v>320064</v>
      </c>
      <c r="E76" s="65">
        <v>28285544.6516</v>
      </c>
      <c r="F76" s="110">
        <v>88.374652105828829</v>
      </c>
      <c r="G76" s="65">
        <v>12480121.0789</v>
      </c>
      <c r="H76" s="110">
        <v>38.99257985559138</v>
      </c>
    </row>
    <row r="77" spans="2:8" ht="18" customHeight="1">
      <c r="B77" s="35" t="s">
        <v>1178</v>
      </c>
      <c r="C77" s="35" t="s">
        <v>1215</v>
      </c>
      <c r="D77" s="125">
        <v>156806</v>
      </c>
      <c r="E77" s="65">
        <v>11043577.63075</v>
      </c>
      <c r="F77" s="110">
        <v>70.428284828067802</v>
      </c>
      <c r="G77" s="65">
        <v>5734534.5126999998</v>
      </c>
      <c r="H77" s="110">
        <v>36.570887036848077</v>
      </c>
    </row>
    <row r="78" spans="2:8" ht="18" customHeight="1">
      <c r="B78" s="35" t="s">
        <v>1178</v>
      </c>
      <c r="C78" s="35" t="s">
        <v>1220</v>
      </c>
      <c r="D78" s="125">
        <v>219014</v>
      </c>
      <c r="E78" s="65">
        <v>17431832.0495</v>
      </c>
      <c r="F78" s="110">
        <v>79.592318525299746</v>
      </c>
      <c r="G78" s="65">
        <v>8522865.3358999994</v>
      </c>
      <c r="H78" s="110">
        <v>38.914705616535926</v>
      </c>
    </row>
    <row r="79" spans="2:8" ht="18" customHeight="1">
      <c r="B79" s="35" t="s">
        <v>1178</v>
      </c>
      <c r="C79" s="35" t="s">
        <v>1241</v>
      </c>
      <c r="D79" s="125">
        <v>222538</v>
      </c>
      <c r="E79" s="65">
        <v>22748197.188499998</v>
      </c>
      <c r="F79" s="110">
        <v>102.22163041143534</v>
      </c>
      <c r="G79" s="65">
        <v>8587129.0708000008</v>
      </c>
      <c r="H79" s="110">
        <v>38.587248338710694</v>
      </c>
    </row>
    <row r="80" spans="2:8" ht="18" customHeight="1">
      <c r="B80" s="35" t="s">
        <v>1179</v>
      </c>
      <c r="C80" s="35"/>
      <c r="D80" s="125">
        <v>355831</v>
      </c>
      <c r="E80" s="65">
        <v>28414288.0407</v>
      </c>
      <c r="F80" s="110">
        <v>79.853323742731803</v>
      </c>
      <c r="G80" s="65">
        <v>14395099.183</v>
      </c>
      <c r="H80" s="110">
        <v>40.45487656499855</v>
      </c>
    </row>
    <row r="81" spans="2:8" ht="18" customHeight="1">
      <c r="B81" s="35" t="s">
        <v>1180</v>
      </c>
      <c r="C81" s="35" t="s">
        <v>1242</v>
      </c>
      <c r="D81" s="125">
        <v>273661</v>
      </c>
      <c r="E81" s="65">
        <v>13759075.869200001</v>
      </c>
      <c r="F81" s="110">
        <v>50.27781039022733</v>
      </c>
      <c r="G81" s="65">
        <v>8760278.6535</v>
      </c>
      <c r="H81" s="110">
        <v>32.011425279816997</v>
      </c>
    </row>
    <row r="82" spans="2:8" ht="18" customHeight="1">
      <c r="B82" s="35" t="s">
        <v>1180</v>
      </c>
      <c r="C82" s="35" t="s">
        <v>1243</v>
      </c>
      <c r="D82" s="125">
        <v>368645</v>
      </c>
      <c r="E82" s="65">
        <v>20902718.5101</v>
      </c>
      <c r="F82" s="110">
        <v>56.701483839737413</v>
      </c>
      <c r="G82" s="65">
        <v>12345771.661</v>
      </c>
      <c r="H82" s="110">
        <v>33.489594761898303</v>
      </c>
    </row>
    <row r="83" spans="2:8" ht="18" customHeight="1">
      <c r="B83" s="35" t="s">
        <v>1180</v>
      </c>
      <c r="C83" s="35" t="s">
        <v>1244</v>
      </c>
      <c r="D83" s="125">
        <v>174930</v>
      </c>
      <c r="E83" s="65">
        <v>12252379.353700001</v>
      </c>
      <c r="F83" s="110">
        <v>70.041612952037966</v>
      </c>
      <c r="G83" s="65">
        <v>5516655.8020000001</v>
      </c>
      <c r="H83" s="110">
        <v>31.536361984793917</v>
      </c>
    </row>
    <row r="84" spans="2:8" ht="18" customHeight="1">
      <c r="B84" s="35" t="s">
        <v>1180</v>
      </c>
      <c r="C84" s="35" t="s">
        <v>1245</v>
      </c>
      <c r="D84" s="125">
        <v>368842</v>
      </c>
      <c r="E84" s="65">
        <v>26972881.730099998</v>
      </c>
      <c r="F84" s="110">
        <v>73.128552957906095</v>
      </c>
      <c r="G84" s="65">
        <v>12293175.1296</v>
      </c>
      <c r="H84" s="110">
        <v>33.32910875008811</v>
      </c>
    </row>
    <row r="85" spans="2:8" ht="18" customHeight="1">
      <c r="B85" s="35" t="s">
        <v>1180</v>
      </c>
      <c r="C85" s="35" t="s">
        <v>1246</v>
      </c>
      <c r="D85" s="125">
        <v>241701</v>
      </c>
      <c r="E85" s="65">
        <v>12732583.620300001</v>
      </c>
      <c r="F85" s="110">
        <v>52.679068850770172</v>
      </c>
      <c r="G85" s="65">
        <v>6703174.6898999996</v>
      </c>
      <c r="H85" s="110">
        <v>27.73333453274914</v>
      </c>
    </row>
    <row r="86" spans="2:8" ht="18" customHeight="1">
      <c r="B86" s="35" t="s">
        <v>1180</v>
      </c>
      <c r="C86" s="35" t="s">
        <v>1247</v>
      </c>
      <c r="D86" s="125">
        <v>216131</v>
      </c>
      <c r="E86" s="65">
        <v>11860070.3817</v>
      </c>
      <c r="F86" s="110">
        <v>54.874452909115305</v>
      </c>
      <c r="G86" s="65">
        <v>5411591.7439000001</v>
      </c>
      <c r="H86" s="110">
        <v>25.038480106509478</v>
      </c>
    </row>
    <row r="87" spans="2:8" ht="18" customHeight="1">
      <c r="B87" s="35" t="s">
        <v>1180</v>
      </c>
      <c r="C87" s="35" t="s">
        <v>1248</v>
      </c>
      <c r="D87" s="125">
        <v>482232</v>
      </c>
      <c r="E87" s="65">
        <v>61557393.181299999</v>
      </c>
      <c r="F87" s="110">
        <v>127.65099201483933</v>
      </c>
      <c r="G87" s="65">
        <v>21665481.548599999</v>
      </c>
      <c r="H87" s="110">
        <v>44.927506985434398</v>
      </c>
    </row>
    <row r="88" spans="2:8" ht="18" customHeight="1">
      <c r="B88" s="35" t="s">
        <v>1180</v>
      </c>
      <c r="C88" s="35" t="s">
        <v>1249</v>
      </c>
      <c r="D88" s="125">
        <v>461710</v>
      </c>
      <c r="E88" s="65">
        <v>23813648.590599999</v>
      </c>
      <c r="F88" s="110">
        <v>51.577069135604596</v>
      </c>
      <c r="G88" s="65">
        <v>14381873.226399999</v>
      </c>
      <c r="H88" s="110">
        <v>31.149148223776827</v>
      </c>
    </row>
    <row r="89" spans="2:8" ht="18" customHeight="1">
      <c r="B89" s="35" t="s">
        <v>1180</v>
      </c>
      <c r="C89" s="35" t="s">
        <v>1250</v>
      </c>
      <c r="D89" s="125">
        <v>239413</v>
      </c>
      <c r="E89" s="65">
        <v>12854237.644400001</v>
      </c>
      <c r="F89" s="110">
        <v>53.690641879931334</v>
      </c>
      <c r="G89" s="65">
        <v>7001105.9022000004</v>
      </c>
      <c r="H89" s="110">
        <v>29.242797601633999</v>
      </c>
    </row>
    <row r="90" spans="2:8" ht="18" customHeight="1">
      <c r="B90" s="35" t="s">
        <v>1180</v>
      </c>
      <c r="C90" s="35" t="s">
        <v>1251</v>
      </c>
      <c r="D90" s="125">
        <v>310614</v>
      </c>
      <c r="E90" s="65">
        <v>20804920.131200001</v>
      </c>
      <c r="F90" s="110">
        <v>66.979982007250157</v>
      </c>
      <c r="G90" s="65">
        <v>9713440.8029999994</v>
      </c>
      <c r="H90" s="110">
        <v>31.271741785624599</v>
      </c>
    </row>
    <row r="91" spans="2:8" ht="18" customHeight="1">
      <c r="B91" s="35" t="s">
        <v>1180</v>
      </c>
      <c r="C91" s="35" t="s">
        <v>1252</v>
      </c>
      <c r="D91" s="125">
        <v>818383</v>
      </c>
      <c r="E91" s="65">
        <v>52335496.83134</v>
      </c>
      <c r="F91" s="110">
        <v>63.949882672709478</v>
      </c>
      <c r="G91" s="65">
        <v>24888444.452399999</v>
      </c>
      <c r="H91" s="110">
        <v>30.411731979281093</v>
      </c>
    </row>
    <row r="92" spans="2:8" ht="18" customHeight="1">
      <c r="B92" s="35" t="s">
        <v>1180</v>
      </c>
      <c r="C92" s="35" t="s">
        <v>1253</v>
      </c>
      <c r="D92" s="125">
        <v>298599</v>
      </c>
      <c r="E92" s="65">
        <v>15779053.762</v>
      </c>
      <c r="F92" s="110">
        <v>52.843625604908254</v>
      </c>
      <c r="G92" s="65">
        <v>9380153.9904999994</v>
      </c>
      <c r="H92" s="110">
        <v>31.413882801014068</v>
      </c>
    </row>
    <row r="93" spans="2:8" ht="18" customHeight="1">
      <c r="B93" s="35" t="s">
        <v>1180</v>
      </c>
      <c r="C93" s="35" t="s">
        <v>1254</v>
      </c>
      <c r="D93" s="125">
        <v>537307</v>
      </c>
      <c r="E93" s="65">
        <v>72098970.856484994</v>
      </c>
      <c r="F93" s="110">
        <v>134.18580226292417</v>
      </c>
      <c r="G93" s="65">
        <v>22105684.83898</v>
      </c>
      <c r="H93" s="110">
        <v>41.141628229261855</v>
      </c>
    </row>
    <row r="94" spans="2:8" ht="18" customHeight="1">
      <c r="B94" s="35" t="s">
        <v>1180</v>
      </c>
      <c r="C94" s="35" t="s">
        <v>1255</v>
      </c>
      <c r="D94" s="125">
        <v>94353</v>
      </c>
      <c r="E94" s="65">
        <v>6107316.5010000002</v>
      </c>
      <c r="F94" s="110">
        <v>64.728376426822678</v>
      </c>
      <c r="G94" s="65">
        <v>3315656.2640999998</v>
      </c>
      <c r="H94" s="110">
        <v>35.140973409430543</v>
      </c>
    </row>
    <row r="95" spans="2:8" ht="18" customHeight="1">
      <c r="B95" s="35" t="s">
        <v>1180</v>
      </c>
      <c r="C95" s="35" t="s">
        <v>1256</v>
      </c>
      <c r="D95" s="125">
        <v>351888</v>
      </c>
      <c r="E95" s="65">
        <v>17888816.284499999</v>
      </c>
      <c r="F95" s="110">
        <v>50.836676114274994</v>
      </c>
      <c r="G95" s="65">
        <v>11416767.5984</v>
      </c>
      <c r="H95" s="110">
        <v>32.444322052471243</v>
      </c>
    </row>
    <row r="96" spans="2:8" ht="18" customHeight="1">
      <c r="B96" s="35" t="s">
        <v>1180</v>
      </c>
      <c r="C96" s="35" t="s">
        <v>1257</v>
      </c>
      <c r="D96" s="125">
        <v>303027</v>
      </c>
      <c r="E96" s="65">
        <v>30314512.674339999</v>
      </c>
      <c r="F96" s="110">
        <v>100.03898225022853</v>
      </c>
      <c r="G96" s="65">
        <v>9971796.0163400006</v>
      </c>
      <c r="H96" s="110">
        <v>32.907285543334424</v>
      </c>
    </row>
    <row r="97" spans="2:8" ht="18" customHeight="1">
      <c r="B97" s="35" t="s">
        <v>1180</v>
      </c>
      <c r="C97" s="35" t="s">
        <v>1258</v>
      </c>
      <c r="D97" s="125">
        <v>476962</v>
      </c>
      <c r="E97" s="65">
        <v>24875330.318750001</v>
      </c>
      <c r="F97" s="110">
        <v>52.153694253944764</v>
      </c>
      <c r="G97" s="65">
        <v>14806549.022949999</v>
      </c>
      <c r="H97" s="110">
        <v>31.043456340232552</v>
      </c>
    </row>
    <row r="98" spans="2:8" ht="18" customHeight="1">
      <c r="B98" s="35" t="s">
        <v>1180</v>
      </c>
      <c r="C98" s="35" t="s">
        <v>1259</v>
      </c>
      <c r="D98" s="125">
        <v>299716</v>
      </c>
      <c r="E98" s="65">
        <v>23365585.746300001</v>
      </c>
      <c r="F98" s="110">
        <v>77.959087090111979</v>
      </c>
      <c r="G98" s="65">
        <v>9894926.8498</v>
      </c>
      <c r="H98" s="110">
        <v>33.014343077446647</v>
      </c>
    </row>
    <row r="99" spans="2:8" ht="18" customHeight="1">
      <c r="B99" s="35" t="s">
        <v>1180</v>
      </c>
      <c r="C99" s="35" t="s">
        <v>1260</v>
      </c>
      <c r="D99" s="125">
        <v>302538</v>
      </c>
      <c r="E99" s="65">
        <v>17630240.1679</v>
      </c>
      <c r="F99" s="110">
        <v>58.274465250315664</v>
      </c>
      <c r="G99" s="65">
        <v>10188114.714600001</v>
      </c>
      <c r="H99" s="110">
        <v>33.675487755587731</v>
      </c>
    </row>
    <row r="100" spans="2:8" ht="18" customHeight="1">
      <c r="B100" s="35" t="s">
        <v>1180</v>
      </c>
      <c r="C100" s="35" t="s">
        <v>1261</v>
      </c>
      <c r="D100" s="125">
        <v>63231</v>
      </c>
      <c r="E100" s="65">
        <v>4019481.5728000002</v>
      </c>
      <c r="F100" s="110">
        <v>63.568211364678724</v>
      </c>
      <c r="G100" s="65">
        <v>2020327.4332999999</v>
      </c>
      <c r="H100" s="110">
        <v>31.951533793550631</v>
      </c>
    </row>
    <row r="101" spans="2:8" ht="18" customHeight="1">
      <c r="B101" s="35" t="s">
        <v>1180</v>
      </c>
      <c r="C101" s="35" t="s">
        <v>1262</v>
      </c>
      <c r="D101" s="125">
        <v>197454</v>
      </c>
      <c r="E101" s="65">
        <v>10724204.7742</v>
      </c>
      <c r="F101" s="110">
        <v>54.312420990205311</v>
      </c>
      <c r="G101" s="65">
        <v>6060978.3372999998</v>
      </c>
      <c r="H101" s="110">
        <v>30.695647276327652</v>
      </c>
    </row>
    <row r="102" spans="2:8" ht="18" customHeight="1">
      <c r="B102" s="35" t="s">
        <v>1180</v>
      </c>
      <c r="C102" s="35" t="s">
        <v>1263</v>
      </c>
      <c r="D102" s="125">
        <v>713321</v>
      </c>
      <c r="E102" s="65">
        <v>41564481.802150004</v>
      </c>
      <c r="F102" s="110">
        <v>58.268972597400051</v>
      </c>
      <c r="G102" s="65">
        <v>24660155.507100001</v>
      </c>
      <c r="H102" s="110">
        <v>34.570909179878342</v>
      </c>
    </row>
    <row r="103" spans="2:8" ht="18" customHeight="1">
      <c r="B103" s="35" t="s">
        <v>1180</v>
      </c>
      <c r="C103" s="35" t="s">
        <v>1264</v>
      </c>
      <c r="D103" s="125">
        <v>229725</v>
      </c>
      <c r="E103" s="65">
        <v>13792132.800100001</v>
      </c>
      <c r="F103" s="110">
        <v>60.037578844705628</v>
      </c>
      <c r="G103" s="65">
        <v>7786021.6050000004</v>
      </c>
      <c r="H103" s="110">
        <v>33.892791838067254</v>
      </c>
    </row>
    <row r="104" spans="2:8" ht="18" customHeight="1">
      <c r="B104" s="35" t="s">
        <v>1180</v>
      </c>
      <c r="C104" s="35" t="s">
        <v>1265</v>
      </c>
      <c r="D104" s="125">
        <v>500895</v>
      </c>
      <c r="E104" s="65">
        <v>39636329.1699</v>
      </c>
      <c r="F104" s="110">
        <v>79.131013825053159</v>
      </c>
      <c r="G104" s="65">
        <v>20299741.2513</v>
      </c>
      <c r="H104" s="110">
        <v>40.526939281286495</v>
      </c>
    </row>
    <row r="105" spans="2:8" ht="18" customHeight="1">
      <c r="B105" s="35" t="s">
        <v>1180</v>
      </c>
      <c r="C105" s="35" t="s">
        <v>1266</v>
      </c>
      <c r="D105" s="125">
        <v>273791</v>
      </c>
      <c r="E105" s="65">
        <v>19998617.243299998</v>
      </c>
      <c r="F105" s="110">
        <v>73.04336973567429</v>
      </c>
      <c r="G105" s="65">
        <v>9793079.9269999992</v>
      </c>
      <c r="H105" s="110">
        <v>35.768450851196711</v>
      </c>
    </row>
    <row r="106" spans="2:8" ht="18" customHeight="1">
      <c r="B106" s="35" t="s">
        <v>1180</v>
      </c>
      <c r="C106" s="35" t="s">
        <v>1267</v>
      </c>
      <c r="D106" s="125">
        <v>163795</v>
      </c>
      <c r="E106" s="65">
        <v>9430740.0644000005</v>
      </c>
      <c r="F106" s="110">
        <v>57.576483191794622</v>
      </c>
      <c r="G106" s="65">
        <v>5503124.9304999998</v>
      </c>
      <c r="H106" s="110">
        <v>33.597636866204702</v>
      </c>
    </row>
    <row r="107" spans="2:8" ht="18" customHeight="1">
      <c r="B107" s="35" t="s">
        <v>1180</v>
      </c>
      <c r="C107" s="35" t="s">
        <v>1268</v>
      </c>
      <c r="D107" s="125">
        <v>293452</v>
      </c>
      <c r="E107" s="65">
        <v>19509603.530949999</v>
      </c>
      <c r="F107" s="110">
        <v>66.483116594707141</v>
      </c>
      <c r="G107" s="65">
        <v>9526112.00275</v>
      </c>
      <c r="H107" s="110">
        <v>32.462249372129001</v>
      </c>
    </row>
    <row r="108" spans="2:8" ht="18" customHeight="1">
      <c r="B108" s="35" t="s">
        <v>1180</v>
      </c>
      <c r="C108" s="35" t="s">
        <v>1269</v>
      </c>
      <c r="D108" s="125">
        <v>257498</v>
      </c>
      <c r="E108" s="65">
        <v>24100936.983600002</v>
      </c>
      <c r="F108" s="110">
        <v>93.596598744844627</v>
      </c>
      <c r="G108" s="65">
        <v>8712914.8524999991</v>
      </c>
      <c r="H108" s="110">
        <v>33.836825344274516</v>
      </c>
    </row>
    <row r="109" spans="2:8" ht="18" customHeight="1">
      <c r="B109" s="35" t="s">
        <v>1180</v>
      </c>
      <c r="C109" s="35" t="s">
        <v>1270</v>
      </c>
      <c r="D109" s="125">
        <v>440835</v>
      </c>
      <c r="E109" s="65">
        <v>29443329.138459999</v>
      </c>
      <c r="F109" s="110">
        <v>66.789908102714165</v>
      </c>
      <c r="G109" s="65">
        <v>16849177.26306</v>
      </c>
      <c r="H109" s="110">
        <v>38.221051556840997</v>
      </c>
    </row>
    <row r="110" spans="2:8" ht="18" customHeight="1">
      <c r="B110" s="35" t="s">
        <v>1180</v>
      </c>
      <c r="C110" s="35" t="s">
        <v>1271</v>
      </c>
      <c r="D110" s="125">
        <v>375843</v>
      </c>
      <c r="E110" s="65">
        <v>21060040.336399999</v>
      </c>
      <c r="F110" s="110">
        <v>56.034142810694888</v>
      </c>
      <c r="G110" s="65">
        <v>15253280.04235</v>
      </c>
      <c r="H110" s="110">
        <v>40.584180209156486</v>
      </c>
    </row>
    <row r="111" spans="2:8" ht="18" customHeight="1">
      <c r="B111" s="35" t="s">
        <v>1180</v>
      </c>
      <c r="C111" s="35" t="s">
        <v>1272</v>
      </c>
      <c r="D111" s="125">
        <v>465617</v>
      </c>
      <c r="E111" s="65">
        <v>37667292.084799998</v>
      </c>
      <c r="F111" s="110">
        <v>80.897587684298458</v>
      </c>
      <c r="G111" s="65">
        <v>16257931.4989</v>
      </c>
      <c r="H111" s="110">
        <v>34.916962866261329</v>
      </c>
    </row>
    <row r="112" spans="2:8" ht="18" customHeight="1">
      <c r="B112" s="35" t="s">
        <v>1180</v>
      </c>
      <c r="C112" s="35" t="s">
        <v>1273</v>
      </c>
      <c r="D112" s="125">
        <v>218388</v>
      </c>
      <c r="E112" s="65">
        <v>24347494.032900002</v>
      </c>
      <c r="F112" s="110">
        <v>111.48732546156383</v>
      </c>
      <c r="G112" s="65">
        <v>7484603.7215999998</v>
      </c>
      <c r="H112" s="110">
        <v>34.272046639925271</v>
      </c>
    </row>
    <row r="113" spans="2:8" ht="18" customHeight="1">
      <c r="B113" s="35" t="s">
        <v>1180</v>
      </c>
      <c r="C113" s="35" t="s">
        <v>1274</v>
      </c>
      <c r="D113" s="125">
        <v>187012</v>
      </c>
      <c r="E113" s="65">
        <v>23244288.451559</v>
      </c>
      <c r="F113" s="110">
        <v>124.29303173892049</v>
      </c>
      <c r="G113" s="65">
        <v>7136830.3155540004</v>
      </c>
      <c r="H113" s="110">
        <v>38.162419072326912</v>
      </c>
    </row>
    <row r="114" spans="2:8" ht="18" customHeight="1">
      <c r="B114" s="35" t="s">
        <v>1180</v>
      </c>
      <c r="C114" s="35" t="s">
        <v>1275</v>
      </c>
      <c r="D114" s="125">
        <v>473970</v>
      </c>
      <c r="E114" s="65">
        <v>37840364.061499998</v>
      </c>
      <c r="F114" s="110">
        <v>79.837044668438921</v>
      </c>
      <c r="G114" s="65">
        <v>17362820.276000001</v>
      </c>
      <c r="H114" s="110">
        <v>36.632741051121378</v>
      </c>
    </row>
    <row r="115" spans="2:8" ht="18" customHeight="1">
      <c r="B115" s="35" t="s">
        <v>1180</v>
      </c>
      <c r="C115" s="35" t="s">
        <v>1276</v>
      </c>
      <c r="D115" s="125">
        <v>855248</v>
      </c>
      <c r="E115" s="65">
        <v>82480472.481999993</v>
      </c>
      <c r="F115" s="110">
        <v>96.440415507548678</v>
      </c>
      <c r="G115" s="65">
        <v>34462244.183600001</v>
      </c>
      <c r="H115" s="110">
        <v>40.295030428133124</v>
      </c>
    </row>
    <row r="116" spans="2:8" ht="18" customHeight="1">
      <c r="B116" s="35" t="s">
        <v>1180</v>
      </c>
      <c r="C116" s="35" t="s">
        <v>1277</v>
      </c>
      <c r="D116" s="125">
        <v>382054</v>
      </c>
      <c r="E116" s="65">
        <v>26190267.224399999</v>
      </c>
      <c r="F116" s="110">
        <v>68.551218478016196</v>
      </c>
      <c r="G116" s="65">
        <v>12892402.8182</v>
      </c>
      <c r="H116" s="110">
        <v>33.744975365262498</v>
      </c>
    </row>
    <row r="117" spans="2:8" ht="18" customHeight="1">
      <c r="B117" s="35" t="s">
        <v>1180</v>
      </c>
      <c r="C117" s="35" t="s">
        <v>1278</v>
      </c>
      <c r="D117" s="125">
        <v>230359</v>
      </c>
      <c r="E117" s="65">
        <v>19398300.79775</v>
      </c>
      <c r="F117" s="110">
        <v>84.208998987450016</v>
      </c>
      <c r="G117" s="65">
        <v>7879937.9225500003</v>
      </c>
      <c r="H117" s="110">
        <v>34.20720667545006</v>
      </c>
    </row>
    <row r="118" spans="2:8" ht="18" customHeight="1">
      <c r="B118" s="35" t="s">
        <v>1180</v>
      </c>
      <c r="C118" s="35" t="s">
        <v>1279</v>
      </c>
      <c r="D118" s="125">
        <v>147274</v>
      </c>
      <c r="E118" s="65">
        <v>20032653.869399998</v>
      </c>
      <c r="F118" s="110">
        <v>136.02301743281231</v>
      </c>
      <c r="G118" s="65">
        <v>4705398.6498999996</v>
      </c>
      <c r="H118" s="110">
        <v>31.949961635455001</v>
      </c>
    </row>
    <row r="119" spans="2:8" ht="18" customHeight="1">
      <c r="B119" s="35" t="s">
        <v>1180</v>
      </c>
      <c r="C119" s="35" t="s">
        <v>1280</v>
      </c>
      <c r="D119" s="125">
        <v>111897</v>
      </c>
      <c r="E119" s="65">
        <v>12169486.614800001</v>
      </c>
      <c r="F119" s="110">
        <v>108.7561473033236</v>
      </c>
      <c r="G119" s="65">
        <v>4317994.1496000001</v>
      </c>
      <c r="H119" s="110">
        <v>38.589007297782786</v>
      </c>
    </row>
    <row r="120" spans="2:8" ht="18" customHeight="1">
      <c r="B120" s="35" t="s">
        <v>1180</v>
      </c>
      <c r="C120" s="35" t="s">
        <v>1281</v>
      </c>
      <c r="D120" s="125">
        <v>43516</v>
      </c>
      <c r="E120" s="65">
        <v>4821461.4529999997</v>
      </c>
      <c r="F120" s="110">
        <v>110.79744124000366</v>
      </c>
      <c r="G120" s="65">
        <v>1370907.8644999999</v>
      </c>
      <c r="H120" s="110">
        <v>31.503535814413087</v>
      </c>
    </row>
    <row r="121" spans="2:8" ht="18" customHeight="1">
      <c r="B121" s="35" t="s">
        <v>1180</v>
      </c>
      <c r="C121" s="35" t="s">
        <v>1282</v>
      </c>
      <c r="D121" s="125">
        <v>62377</v>
      </c>
      <c r="E121" s="65">
        <v>6367681.5471000001</v>
      </c>
      <c r="F121" s="110">
        <v>102.08380568318451</v>
      </c>
      <c r="G121" s="65">
        <v>2718826.1798999999</v>
      </c>
      <c r="H121" s="110">
        <v>43.586998090642382</v>
      </c>
    </row>
    <row r="122" spans="2:8" ht="18" customHeight="1">
      <c r="B122" s="35" t="s">
        <v>1180</v>
      </c>
      <c r="C122" s="35" t="s">
        <v>1283</v>
      </c>
      <c r="D122" s="125">
        <v>118810</v>
      </c>
      <c r="E122" s="65">
        <v>10262494.214600001</v>
      </c>
      <c r="F122" s="110">
        <v>86.377360614426394</v>
      </c>
      <c r="G122" s="65">
        <v>5228475.0279999999</v>
      </c>
      <c r="H122" s="110">
        <v>44.007028263614174</v>
      </c>
    </row>
    <row r="123" spans="2:8" ht="18" customHeight="1">
      <c r="B123" s="35" t="s">
        <v>1181</v>
      </c>
      <c r="C123" s="35" t="s">
        <v>1284</v>
      </c>
      <c r="D123" s="125">
        <v>282765</v>
      </c>
      <c r="E123" s="65">
        <v>20888297.8028</v>
      </c>
      <c r="F123" s="110">
        <v>73.871581712022348</v>
      </c>
      <c r="G123" s="65">
        <v>11253485.139900001</v>
      </c>
      <c r="H123" s="110">
        <v>39.798012978621827</v>
      </c>
    </row>
    <row r="124" spans="2:8" ht="18" customHeight="1">
      <c r="B124" s="35" t="s">
        <v>1181</v>
      </c>
      <c r="C124" s="35" t="s">
        <v>1285</v>
      </c>
      <c r="D124" s="125">
        <v>354376</v>
      </c>
      <c r="E124" s="65">
        <v>29760673.70569</v>
      </c>
      <c r="F124" s="110">
        <v>83.980500106355962</v>
      </c>
      <c r="G124" s="65">
        <v>15024814.809490001</v>
      </c>
      <c r="H124" s="110">
        <v>42.397946840333432</v>
      </c>
    </row>
    <row r="125" spans="2:8" ht="18" customHeight="1">
      <c r="B125" s="35" t="s">
        <v>1181</v>
      </c>
      <c r="C125" s="35" t="s">
        <v>1286</v>
      </c>
      <c r="D125" s="125">
        <v>213321</v>
      </c>
      <c r="E125" s="65">
        <v>17163784.904642999</v>
      </c>
      <c r="F125" s="110">
        <v>80.459893328097095</v>
      </c>
      <c r="G125" s="65">
        <v>8158918.9422429996</v>
      </c>
      <c r="H125" s="110">
        <v>38.247143704759495</v>
      </c>
    </row>
    <row r="126" spans="2:8" ht="18" customHeight="1">
      <c r="B126" s="35" t="s">
        <v>1181</v>
      </c>
      <c r="C126" s="35" t="s">
        <v>1287</v>
      </c>
      <c r="D126" s="125">
        <v>90593</v>
      </c>
      <c r="E126" s="65">
        <v>7191144.7614000002</v>
      </c>
      <c r="F126" s="110">
        <v>79.378591738876068</v>
      </c>
      <c r="G126" s="65">
        <v>3379294.7494999999</v>
      </c>
      <c r="H126" s="110">
        <v>37.301941093682736</v>
      </c>
    </row>
    <row r="127" spans="2:8" ht="18" customHeight="1">
      <c r="B127" s="35" t="s">
        <v>1181</v>
      </c>
      <c r="C127" s="35" t="s">
        <v>1288</v>
      </c>
      <c r="D127" s="125">
        <v>42719</v>
      </c>
      <c r="E127" s="65">
        <v>3120415.8755999999</v>
      </c>
      <c r="F127" s="110">
        <v>73.045152639340813</v>
      </c>
      <c r="G127" s="65">
        <v>1607963.6580000001</v>
      </c>
      <c r="H127" s="110">
        <v>37.640479833329437</v>
      </c>
    </row>
    <row r="128" spans="2:8" ht="18" customHeight="1">
      <c r="B128" s="35" t="s">
        <v>1181</v>
      </c>
      <c r="C128" s="35" t="s">
        <v>1289</v>
      </c>
      <c r="D128" s="125">
        <v>82665</v>
      </c>
      <c r="E128" s="65">
        <v>7405829.4768000003</v>
      </c>
      <c r="F128" s="110">
        <v>89.588453115587015</v>
      </c>
      <c r="G128" s="65">
        <v>3346189.5622999999</v>
      </c>
      <c r="H128" s="110">
        <v>40.478915651121994</v>
      </c>
    </row>
    <row r="129" spans="2:8" ht="18" customHeight="1">
      <c r="B129" s="35" t="s">
        <v>1181</v>
      </c>
      <c r="C129" s="35" t="s">
        <v>1290</v>
      </c>
      <c r="D129" s="125">
        <v>65243</v>
      </c>
      <c r="E129" s="65">
        <v>5270142.1080999998</v>
      </c>
      <c r="F129" s="110">
        <v>80.77712717226369</v>
      </c>
      <c r="G129" s="65">
        <v>2616173.0329999998</v>
      </c>
      <c r="H129" s="110">
        <v>40.098907668255599</v>
      </c>
    </row>
    <row r="130" spans="2:8" ht="18" customHeight="1">
      <c r="B130" s="35" t="s">
        <v>1181</v>
      </c>
      <c r="C130" s="35" t="s">
        <v>1291</v>
      </c>
      <c r="D130" s="125">
        <v>69242</v>
      </c>
      <c r="E130" s="65">
        <v>6316892.5346999997</v>
      </c>
      <c r="F130" s="110">
        <v>91.229203874815866</v>
      </c>
      <c r="G130" s="65">
        <v>2582637.4073999999</v>
      </c>
      <c r="H130" s="110">
        <v>37.298711871407527</v>
      </c>
    </row>
    <row r="131" spans="2:8" ht="18" customHeight="1">
      <c r="B131" s="35" t="s">
        <v>1181</v>
      </c>
      <c r="C131" s="35" t="s">
        <v>1292</v>
      </c>
      <c r="D131" s="125">
        <v>46472</v>
      </c>
      <c r="E131" s="65">
        <v>6811719.7925000004</v>
      </c>
      <c r="F131" s="110">
        <v>146.57685902263731</v>
      </c>
      <c r="G131" s="65">
        <v>1941259.6575</v>
      </c>
      <c r="H131" s="110">
        <v>41.772672953606474</v>
      </c>
    </row>
    <row r="132" spans="2:8" ht="18" customHeight="1">
      <c r="B132" s="35" t="s">
        <v>1181</v>
      </c>
      <c r="C132" s="35" t="s">
        <v>1293</v>
      </c>
      <c r="D132" s="125">
        <v>38662</v>
      </c>
      <c r="E132" s="65">
        <v>3798236.2316000001</v>
      </c>
      <c r="F132" s="110">
        <v>98.242104174641767</v>
      </c>
      <c r="G132" s="65">
        <v>1552879.8409</v>
      </c>
      <c r="H132" s="110">
        <v>40.165533104857481</v>
      </c>
    </row>
    <row r="133" spans="2:8" ht="18" customHeight="1">
      <c r="B133" s="35" t="s">
        <v>1181</v>
      </c>
      <c r="C133" s="35" t="s">
        <v>1294</v>
      </c>
      <c r="D133" s="125">
        <v>41681</v>
      </c>
      <c r="E133" s="65">
        <v>6134478.1599300001</v>
      </c>
      <c r="F133" s="110">
        <v>147.17684700295098</v>
      </c>
      <c r="G133" s="65">
        <v>2275426.4419300002</v>
      </c>
      <c r="H133" s="110">
        <v>54.591455145749869</v>
      </c>
    </row>
    <row r="134" spans="2:8" ht="18" customHeight="1">
      <c r="B134" s="35" t="s">
        <v>1181</v>
      </c>
      <c r="C134" s="35" t="s">
        <v>1295</v>
      </c>
      <c r="D134" s="125">
        <v>36870</v>
      </c>
      <c r="E134" s="65">
        <v>4093421.3583</v>
      </c>
      <c r="F134" s="110">
        <v>111.02309081366965</v>
      </c>
      <c r="G134" s="65">
        <v>1442245.3818999999</v>
      </c>
      <c r="H134" s="110">
        <v>39.117043176023863</v>
      </c>
    </row>
    <row r="135" spans="2:8" ht="18" customHeight="1">
      <c r="B135" s="35" t="s">
        <v>1181</v>
      </c>
      <c r="C135" s="35" t="s">
        <v>1296</v>
      </c>
      <c r="D135" s="125">
        <v>44699</v>
      </c>
      <c r="E135" s="65">
        <v>4594023.3044999996</v>
      </c>
      <c r="F135" s="110">
        <v>102.77686982930265</v>
      </c>
      <c r="G135" s="65">
        <v>1370722.6980000001</v>
      </c>
      <c r="H135" s="110">
        <v>30.665623347278466</v>
      </c>
    </row>
    <row r="136" spans="2:8" ht="18" customHeight="1">
      <c r="B136" s="35" t="s">
        <v>1181</v>
      </c>
      <c r="C136" s="35" t="s">
        <v>1297</v>
      </c>
      <c r="D136" s="125">
        <v>24857</v>
      </c>
      <c r="E136" s="65">
        <v>2141830.4797999999</v>
      </c>
      <c r="F136" s="110">
        <v>86.166089222351843</v>
      </c>
      <c r="G136" s="65">
        <v>614107.89560000005</v>
      </c>
      <c r="H136" s="110">
        <v>24.705632039264597</v>
      </c>
    </row>
    <row r="137" spans="2:8" ht="18" customHeight="1">
      <c r="B137" s="35" t="s">
        <v>1181</v>
      </c>
      <c r="C137" s="35" t="s">
        <v>1298</v>
      </c>
      <c r="D137" s="125">
        <v>22278</v>
      </c>
      <c r="E137" s="65">
        <v>2006610.8081</v>
      </c>
      <c r="F137" s="110">
        <v>90.071407132597187</v>
      </c>
      <c r="G137" s="65">
        <v>725813.21039999998</v>
      </c>
      <c r="H137" s="110">
        <v>32.579819122003769</v>
      </c>
    </row>
    <row r="138" spans="2:8" ht="18" customHeight="1">
      <c r="B138" s="35" t="s">
        <v>1181</v>
      </c>
      <c r="C138" s="35" t="s">
        <v>1299</v>
      </c>
      <c r="D138" s="125">
        <v>31694</v>
      </c>
      <c r="E138" s="65">
        <v>3040922.9361</v>
      </c>
      <c r="F138" s="110">
        <v>95.946328519593621</v>
      </c>
      <c r="G138" s="65">
        <v>1082943.6159000001</v>
      </c>
      <c r="H138" s="110">
        <v>34.168726443490883</v>
      </c>
    </row>
    <row r="139" spans="2:8" ht="18" customHeight="1">
      <c r="B139" s="35" t="s">
        <v>1181</v>
      </c>
      <c r="C139" s="35" t="s">
        <v>1300</v>
      </c>
      <c r="D139" s="125">
        <v>26757</v>
      </c>
      <c r="E139" s="65">
        <v>3074453.3802</v>
      </c>
      <c r="F139" s="110">
        <v>114.90276862877005</v>
      </c>
      <c r="G139" s="65">
        <v>948050.94810000004</v>
      </c>
      <c r="H139" s="110">
        <v>35.431885043166275</v>
      </c>
    </row>
    <row r="140" spans="2:8" ht="18" customHeight="1">
      <c r="B140" s="35" t="s">
        <v>1181</v>
      </c>
      <c r="C140" s="35" t="s">
        <v>1301</v>
      </c>
      <c r="D140" s="125">
        <v>27946</v>
      </c>
      <c r="E140" s="65">
        <v>3172797.6285999999</v>
      </c>
      <c r="F140" s="110">
        <v>113.53315782580691</v>
      </c>
      <c r="G140" s="65">
        <v>1303883.7481</v>
      </c>
      <c r="H140" s="110">
        <v>46.657258573677808</v>
      </c>
    </row>
    <row r="141" spans="2:8" ht="18" customHeight="1">
      <c r="B141" s="35" t="s">
        <v>1182</v>
      </c>
      <c r="C141" s="35" t="s">
        <v>1302</v>
      </c>
      <c r="D141" s="125">
        <v>190034</v>
      </c>
      <c r="E141" s="65">
        <v>12723293.567199999</v>
      </c>
      <c r="F141" s="110">
        <v>66.95272197185767</v>
      </c>
      <c r="G141" s="65">
        <v>7382634.1617000001</v>
      </c>
      <c r="H141" s="110">
        <v>38.849017342686047</v>
      </c>
    </row>
    <row r="142" spans="2:8" ht="18" customHeight="1">
      <c r="B142" s="35" t="s">
        <v>1182</v>
      </c>
      <c r="C142" s="35" t="s">
        <v>1303</v>
      </c>
      <c r="D142" s="125">
        <v>194720</v>
      </c>
      <c r="E142" s="65">
        <v>13976280.3422</v>
      </c>
      <c r="F142" s="110">
        <v>71.776295923377162</v>
      </c>
      <c r="G142" s="65">
        <v>7747315.2916000001</v>
      </c>
      <c r="H142" s="110">
        <v>39.786951990550534</v>
      </c>
    </row>
    <row r="143" spans="2:8" ht="18" customHeight="1">
      <c r="B143" s="35" t="s">
        <v>1182</v>
      </c>
      <c r="C143" s="35" t="s">
        <v>1304</v>
      </c>
      <c r="D143" s="125">
        <v>265866</v>
      </c>
      <c r="E143" s="65">
        <v>24193709.298050001</v>
      </c>
      <c r="F143" s="110">
        <v>90.999636275605013</v>
      </c>
      <c r="G143" s="65">
        <v>10523557.760399999</v>
      </c>
      <c r="H143" s="110">
        <v>39.582187118322757</v>
      </c>
    </row>
    <row r="144" spans="2:8" ht="18" customHeight="1">
      <c r="B144" s="35" t="s">
        <v>1182</v>
      </c>
      <c r="C144" s="35" t="s">
        <v>1305</v>
      </c>
      <c r="D144" s="125">
        <v>194373</v>
      </c>
      <c r="E144" s="65">
        <v>16610666.090500001</v>
      </c>
      <c r="F144" s="110">
        <v>85.457682345284582</v>
      </c>
      <c r="G144" s="65">
        <v>7631569.7833000002</v>
      </c>
      <c r="H144" s="110">
        <v>39.262499335298628</v>
      </c>
    </row>
    <row r="145" spans="2:8" ht="18" customHeight="1">
      <c r="B145" s="35" t="s">
        <v>1182</v>
      </c>
      <c r="C145" s="35" t="s">
        <v>1306</v>
      </c>
      <c r="D145" s="125">
        <v>210186</v>
      </c>
      <c r="E145" s="65">
        <v>19947664.6094</v>
      </c>
      <c r="F145" s="110">
        <v>94.904820537048138</v>
      </c>
      <c r="G145" s="65">
        <v>8847630.2631000001</v>
      </c>
      <c r="H145" s="110">
        <v>42.094289168165339</v>
      </c>
    </row>
    <row r="146" spans="2:8" ht="18" customHeight="1">
      <c r="B146" s="35" t="s">
        <v>1182</v>
      </c>
      <c r="C146" s="35" t="s">
        <v>1307</v>
      </c>
      <c r="D146" s="125">
        <v>133018</v>
      </c>
      <c r="E146" s="65">
        <v>10875104.3379</v>
      </c>
      <c r="F146" s="110">
        <v>81.756636980709374</v>
      </c>
      <c r="G146" s="65">
        <v>5522537.0137999998</v>
      </c>
      <c r="H146" s="110">
        <v>41.517215818911723</v>
      </c>
    </row>
    <row r="147" spans="2:8" ht="18" customHeight="1">
      <c r="B147" s="35" t="s">
        <v>1182</v>
      </c>
      <c r="C147" s="35" t="s">
        <v>1308</v>
      </c>
      <c r="D147" s="125">
        <v>32412</v>
      </c>
      <c r="E147" s="65">
        <v>4740264.2452999996</v>
      </c>
      <c r="F147" s="110">
        <v>146.25028524311983</v>
      </c>
      <c r="G147" s="65">
        <v>1443581.8234000001</v>
      </c>
      <c r="H147" s="110">
        <v>44.538498809083059</v>
      </c>
    </row>
    <row r="148" spans="2:8" ht="18" customHeight="1">
      <c r="B148" s="35" t="s">
        <v>1182</v>
      </c>
      <c r="C148" s="35" t="s">
        <v>1309</v>
      </c>
      <c r="D148" s="125">
        <v>50527</v>
      </c>
      <c r="E148" s="65">
        <v>5089401.3888999997</v>
      </c>
      <c r="F148" s="110">
        <v>100.72637181902745</v>
      </c>
      <c r="G148" s="65">
        <v>1907556.1839000001</v>
      </c>
      <c r="H148" s="110">
        <v>37.753204898371166</v>
      </c>
    </row>
    <row r="149" spans="2:8" ht="18" customHeight="1">
      <c r="B149" s="35" t="s">
        <v>1182</v>
      </c>
      <c r="C149" s="35" t="s">
        <v>1310</v>
      </c>
      <c r="D149" s="125">
        <v>47475</v>
      </c>
      <c r="E149" s="65">
        <v>4744369.3957000002</v>
      </c>
      <c r="F149" s="110">
        <v>99.934057834649821</v>
      </c>
      <c r="G149" s="65">
        <v>1870479.2549000001</v>
      </c>
      <c r="H149" s="110">
        <v>39.399247075302789</v>
      </c>
    </row>
    <row r="150" spans="2:8" ht="18" customHeight="1">
      <c r="B150" s="35" t="s">
        <v>1182</v>
      </c>
      <c r="C150" s="35" t="s">
        <v>1311</v>
      </c>
      <c r="D150" s="125">
        <v>36807</v>
      </c>
      <c r="E150" s="65">
        <v>3374412.6751000001</v>
      </c>
      <c r="F150" s="110">
        <v>91.678557749884533</v>
      </c>
      <c r="G150" s="65">
        <v>1444510.2637</v>
      </c>
      <c r="H150" s="110">
        <v>39.245531113646862</v>
      </c>
    </row>
    <row r="151" spans="2:8" ht="18" customHeight="1">
      <c r="B151" s="35" t="s">
        <v>1182</v>
      </c>
      <c r="C151" s="35" t="s">
        <v>1312</v>
      </c>
      <c r="D151" s="125">
        <v>83718</v>
      </c>
      <c r="E151" s="65">
        <v>11227692.473999999</v>
      </c>
      <c r="F151" s="110">
        <v>134.11324295850355</v>
      </c>
      <c r="G151" s="65">
        <v>3703873.0540999998</v>
      </c>
      <c r="H151" s="110">
        <v>44.24225440287632</v>
      </c>
    </row>
    <row r="152" spans="2:8" ht="18" customHeight="1">
      <c r="B152" s="35" t="s">
        <v>1182</v>
      </c>
      <c r="C152" s="35" t="s">
        <v>1313</v>
      </c>
      <c r="D152" s="125">
        <v>39393</v>
      </c>
      <c r="E152" s="65">
        <v>4616994.8738000002</v>
      </c>
      <c r="F152" s="110">
        <v>117.20343395527125</v>
      </c>
      <c r="G152" s="65">
        <v>1722096.1410000001</v>
      </c>
      <c r="H152" s="110">
        <v>43.715790648084685</v>
      </c>
    </row>
    <row r="153" spans="2:8" ht="18" customHeight="1">
      <c r="B153" s="35" t="s">
        <v>1182</v>
      </c>
      <c r="C153" s="35" t="s">
        <v>1314</v>
      </c>
      <c r="D153" s="125">
        <v>93153</v>
      </c>
      <c r="E153" s="65">
        <v>16090191.424000001</v>
      </c>
      <c r="F153" s="110">
        <v>172.72864453104035</v>
      </c>
      <c r="G153" s="65">
        <v>4035479.1921999999</v>
      </c>
      <c r="H153" s="110">
        <v>43.320979380159521</v>
      </c>
    </row>
    <row r="154" spans="2:8" ht="18" customHeight="1">
      <c r="B154" s="35" t="s">
        <v>1182</v>
      </c>
      <c r="C154" s="35" t="s">
        <v>1315</v>
      </c>
      <c r="D154" s="125">
        <v>29155</v>
      </c>
      <c r="E154" s="65">
        <v>3247183.8103</v>
      </c>
      <c r="F154" s="110">
        <v>111.37656697993484</v>
      </c>
      <c r="G154" s="65">
        <v>1297499.2774</v>
      </c>
      <c r="H154" s="110">
        <v>44.503490907220034</v>
      </c>
    </row>
    <row r="155" spans="2:8" ht="18" customHeight="1">
      <c r="B155" s="35" t="s">
        <v>1183</v>
      </c>
      <c r="C155" s="35" t="s">
        <v>1316</v>
      </c>
      <c r="D155" s="125">
        <v>658808</v>
      </c>
      <c r="E155" s="65">
        <v>461.61</v>
      </c>
      <c r="F155" s="110">
        <v>7.0067455161443098E-4</v>
      </c>
      <c r="G155" s="65">
        <v>206.73</v>
      </c>
      <c r="H155" s="110">
        <v>3.1379400371580186E-4</v>
      </c>
    </row>
    <row r="156" spans="2:8" ht="18" customHeight="1">
      <c r="B156" s="35" t="s">
        <v>1183</v>
      </c>
      <c r="C156" s="35" t="s">
        <v>1317</v>
      </c>
      <c r="D156" s="125">
        <v>258009</v>
      </c>
      <c r="E156" s="65">
        <v>22747750.778200001</v>
      </c>
      <c r="F156" s="110">
        <v>88.166501084070717</v>
      </c>
      <c r="G156" s="65">
        <v>9961422.3384000007</v>
      </c>
      <c r="H156" s="110">
        <v>38.608817283118036</v>
      </c>
    </row>
    <row r="157" spans="2:8" ht="18" customHeight="1">
      <c r="B157" s="35" t="s">
        <v>1183</v>
      </c>
      <c r="C157" s="35" t="s">
        <v>1318</v>
      </c>
      <c r="D157" s="125">
        <v>400799</v>
      </c>
      <c r="E157" s="65">
        <v>33178611.809500001</v>
      </c>
      <c r="F157" s="110">
        <v>82.781174128428461</v>
      </c>
      <c r="G157" s="65">
        <v>14443859.414100001</v>
      </c>
      <c r="H157" s="110">
        <v>36.037663302802656</v>
      </c>
    </row>
    <row r="158" spans="2:8" ht="18" customHeight="1">
      <c r="B158" s="35" t="s">
        <v>1183</v>
      </c>
      <c r="C158" s="35" t="s">
        <v>1319</v>
      </c>
      <c r="D158" s="125">
        <v>104545</v>
      </c>
      <c r="E158" s="65">
        <v>11066134.2348</v>
      </c>
      <c r="F158" s="110">
        <v>105.85043985652111</v>
      </c>
      <c r="G158" s="65">
        <v>4212651.1873000003</v>
      </c>
      <c r="H158" s="110">
        <v>40.295099596346077</v>
      </c>
    </row>
    <row r="159" spans="2:8" ht="18" customHeight="1">
      <c r="B159" s="35" t="s">
        <v>1183</v>
      </c>
      <c r="C159" s="35" t="s">
        <v>1320</v>
      </c>
      <c r="D159" s="125">
        <v>100229</v>
      </c>
      <c r="E159" s="65">
        <v>9496628.2862</v>
      </c>
      <c r="F159" s="110">
        <v>94.749306949086588</v>
      </c>
      <c r="G159" s="65">
        <v>3387774.5677</v>
      </c>
      <c r="H159" s="110">
        <v>33.800342891777831</v>
      </c>
    </row>
    <row r="160" spans="2:8" ht="18" customHeight="1">
      <c r="B160" s="35" t="s">
        <v>1183</v>
      </c>
      <c r="C160" s="35" t="s">
        <v>1321</v>
      </c>
      <c r="D160" s="125">
        <v>316129</v>
      </c>
      <c r="E160" s="65">
        <v>32123626.1259</v>
      </c>
      <c r="F160" s="110">
        <v>101.6155623998431</v>
      </c>
      <c r="G160" s="65">
        <v>13223000.999</v>
      </c>
      <c r="H160" s="110">
        <v>41.827864571108627</v>
      </c>
    </row>
    <row r="161" spans="2:8" ht="18" customHeight="1">
      <c r="B161" s="35" t="s">
        <v>1183</v>
      </c>
      <c r="C161" s="35" t="s">
        <v>1322</v>
      </c>
      <c r="D161" s="125">
        <v>175591</v>
      </c>
      <c r="E161" s="65">
        <v>16509616.6339</v>
      </c>
      <c r="F161" s="110">
        <v>94.023136914192634</v>
      </c>
      <c r="G161" s="65">
        <v>7283068.1661</v>
      </c>
      <c r="H161" s="110">
        <v>41.477457079804772</v>
      </c>
    </row>
    <row r="162" spans="2:8" ht="18" customHeight="1">
      <c r="B162" s="35" t="s">
        <v>1183</v>
      </c>
      <c r="C162" s="35" t="s">
        <v>1323</v>
      </c>
      <c r="D162" s="125">
        <v>116675</v>
      </c>
      <c r="E162" s="65">
        <v>11337507.154999999</v>
      </c>
      <c r="F162" s="110">
        <v>97.171691922005564</v>
      </c>
      <c r="G162" s="65">
        <v>4085524.4815000002</v>
      </c>
      <c r="H162" s="110">
        <v>35.016280107135209</v>
      </c>
    </row>
    <row r="163" spans="2:8" ht="18" customHeight="1">
      <c r="B163" s="35" t="s">
        <v>1183</v>
      </c>
      <c r="C163" s="35" t="s">
        <v>1324</v>
      </c>
      <c r="D163" s="125">
        <v>42822</v>
      </c>
      <c r="E163" s="65">
        <v>3019457.4438</v>
      </c>
      <c r="F163" s="110">
        <v>70.511826719910331</v>
      </c>
      <c r="G163" s="65">
        <v>1500219.5259</v>
      </c>
      <c r="H163" s="110">
        <v>35.033850028022982</v>
      </c>
    </row>
    <row r="164" spans="2:8" ht="18" customHeight="1">
      <c r="B164" s="35" t="s">
        <v>1183</v>
      </c>
      <c r="C164" s="35" t="s">
        <v>1325</v>
      </c>
      <c r="D164" s="125">
        <v>166249</v>
      </c>
      <c r="E164" s="65">
        <v>20382977.2335</v>
      </c>
      <c r="F164" s="110">
        <v>122.60511181119887</v>
      </c>
      <c r="G164" s="65">
        <v>7388187.6191999996</v>
      </c>
      <c r="H164" s="110">
        <v>44.440493592141905</v>
      </c>
    </row>
    <row r="165" spans="2:8" ht="18" customHeight="1">
      <c r="B165" s="35" t="s">
        <v>1183</v>
      </c>
      <c r="C165" s="35" t="s">
        <v>1326</v>
      </c>
      <c r="D165" s="125">
        <v>51413</v>
      </c>
      <c r="E165" s="65">
        <v>5361927.1601</v>
      </c>
      <c r="F165" s="110">
        <v>104.29127185925739</v>
      </c>
      <c r="G165" s="65">
        <v>1840763.5948000001</v>
      </c>
      <c r="H165" s="110">
        <v>35.803465948301017</v>
      </c>
    </row>
    <row r="166" spans="2:8" ht="18" customHeight="1">
      <c r="B166" s="35" t="s">
        <v>1183</v>
      </c>
      <c r="C166" s="35" t="s">
        <v>1327</v>
      </c>
      <c r="D166" s="125">
        <v>65354</v>
      </c>
      <c r="E166" s="65">
        <v>6870594.1752000004</v>
      </c>
      <c r="F166" s="110">
        <v>105.12890068243719</v>
      </c>
      <c r="G166" s="65">
        <v>2564680.3054999998</v>
      </c>
      <c r="H166" s="110">
        <v>39.242897228937778</v>
      </c>
    </row>
    <row r="167" spans="2:8" ht="18" customHeight="1">
      <c r="B167" s="35" t="s">
        <v>1183</v>
      </c>
      <c r="C167" s="35" t="s">
        <v>1328</v>
      </c>
      <c r="D167" s="125">
        <v>51866</v>
      </c>
      <c r="E167" s="65">
        <v>4806908.5952000003</v>
      </c>
      <c r="F167" s="110">
        <v>92.679377534415622</v>
      </c>
      <c r="G167" s="65">
        <v>1685264.1514000001</v>
      </c>
      <c r="H167" s="110">
        <v>32.492657066286199</v>
      </c>
    </row>
    <row r="168" spans="2:8" ht="18" customHeight="1">
      <c r="B168" s="35" t="s">
        <v>1183</v>
      </c>
      <c r="C168" s="35" t="s">
        <v>1329</v>
      </c>
      <c r="D168" s="125">
        <v>30948</v>
      </c>
      <c r="E168" s="65">
        <v>3502741.1154</v>
      </c>
      <c r="F168" s="110">
        <v>113.18150172547499</v>
      </c>
      <c r="G168" s="65">
        <v>1242219.2845999999</v>
      </c>
      <c r="H168" s="110">
        <v>40.138919626470205</v>
      </c>
    </row>
    <row r="169" spans="2:8" ht="18" customHeight="1">
      <c r="B169" s="35" t="s">
        <v>1183</v>
      </c>
      <c r="C169" s="35" t="s">
        <v>1330</v>
      </c>
      <c r="D169" s="125">
        <v>100102</v>
      </c>
      <c r="E169" s="65">
        <v>10850825.2925</v>
      </c>
      <c r="F169" s="110">
        <v>108.39768728397036</v>
      </c>
      <c r="G169" s="65">
        <v>3685353.5279999999</v>
      </c>
      <c r="H169" s="110">
        <v>36.815982977363092</v>
      </c>
    </row>
    <row r="170" spans="2:8" ht="18" customHeight="1">
      <c r="B170" s="35" t="s">
        <v>1183</v>
      </c>
      <c r="C170" s="35" t="s">
        <v>1331</v>
      </c>
      <c r="D170" s="125">
        <v>78084</v>
      </c>
      <c r="E170" s="65">
        <v>9962248.4276000001</v>
      </c>
      <c r="F170" s="110">
        <v>127.58373581783721</v>
      </c>
      <c r="G170" s="65">
        <v>3230384.4101999998</v>
      </c>
      <c r="H170" s="110">
        <v>41.370631758106654</v>
      </c>
    </row>
    <row r="171" spans="2:8" ht="18" customHeight="1">
      <c r="B171" s="35" t="s">
        <v>1183</v>
      </c>
      <c r="C171" s="35" t="s">
        <v>1332</v>
      </c>
      <c r="D171" s="125">
        <v>62214</v>
      </c>
      <c r="E171" s="65">
        <v>5852285.5771000003</v>
      </c>
      <c r="F171" s="110">
        <v>94.067019916739</v>
      </c>
      <c r="G171" s="65">
        <v>2602821.8324000002</v>
      </c>
      <c r="H171" s="110">
        <v>41.83659357057897</v>
      </c>
    </row>
    <row r="172" spans="2:8" ht="18" customHeight="1">
      <c r="B172" s="35" t="s">
        <v>1184</v>
      </c>
      <c r="C172" s="35" t="s">
        <v>1333</v>
      </c>
      <c r="D172" s="125">
        <v>339718</v>
      </c>
      <c r="E172" s="65">
        <v>22820033.21435</v>
      </c>
      <c r="F172" s="110">
        <v>67.173459205429211</v>
      </c>
      <c r="G172" s="65">
        <v>13438204.935699999</v>
      </c>
      <c r="H172" s="110">
        <v>39.556941156194256</v>
      </c>
    </row>
    <row r="173" spans="2:8" ht="18" customHeight="1">
      <c r="B173" s="35" t="s">
        <v>1184</v>
      </c>
      <c r="C173" s="35" t="s">
        <v>1334</v>
      </c>
      <c r="D173" s="125">
        <v>317714</v>
      </c>
      <c r="E173" s="65">
        <v>23476606.803399999</v>
      </c>
      <c r="F173" s="110">
        <v>73.892264122449745</v>
      </c>
      <c r="G173" s="65">
        <v>12357788.728</v>
      </c>
      <c r="H173" s="110">
        <v>38.895952737367573</v>
      </c>
    </row>
    <row r="174" spans="2:8" ht="18" customHeight="1">
      <c r="B174" s="35" t="s">
        <v>1184</v>
      </c>
      <c r="C174" s="35" t="s">
        <v>1335</v>
      </c>
      <c r="D174" s="125">
        <v>267859</v>
      </c>
      <c r="E174" s="65">
        <v>25311233.3607</v>
      </c>
      <c r="F174" s="110">
        <v>94.494616050608712</v>
      </c>
      <c r="G174" s="65">
        <v>11028954.6613</v>
      </c>
      <c r="H174" s="110">
        <v>41.174478592468425</v>
      </c>
    </row>
    <row r="175" spans="2:8" ht="18" customHeight="1">
      <c r="B175" s="35" t="s">
        <v>1184</v>
      </c>
      <c r="C175" s="35" t="s">
        <v>1336</v>
      </c>
      <c r="D175" s="125">
        <v>282276</v>
      </c>
      <c r="E175" s="65">
        <v>24905178.634199999</v>
      </c>
      <c r="F175" s="110">
        <v>88.229883639416741</v>
      </c>
      <c r="G175" s="65">
        <v>10731892.770199999</v>
      </c>
      <c r="H175" s="110">
        <v>38.019147112046362</v>
      </c>
    </row>
    <row r="176" spans="2:8" ht="18" customHeight="1">
      <c r="B176" s="35" t="s">
        <v>1184</v>
      </c>
      <c r="C176" s="35" t="s">
        <v>1337</v>
      </c>
      <c r="D176" s="125">
        <v>108508</v>
      </c>
      <c r="E176" s="65">
        <v>12346957.032400001</v>
      </c>
      <c r="F176" s="110">
        <v>113.7884490765658</v>
      </c>
      <c r="G176" s="65">
        <v>3588232.6172000002</v>
      </c>
      <c r="H176" s="110">
        <v>33.068830106535927</v>
      </c>
    </row>
    <row r="177" spans="2:8" ht="18" customHeight="1">
      <c r="B177" s="35" t="s">
        <v>1184</v>
      </c>
      <c r="C177" s="35" t="s">
        <v>1338</v>
      </c>
      <c r="D177" s="125">
        <v>80662</v>
      </c>
      <c r="E177" s="65">
        <v>8584228.1785000004</v>
      </c>
      <c r="F177" s="110">
        <v>106.42220845627433</v>
      </c>
      <c r="G177" s="65">
        <v>3041035.5210000002</v>
      </c>
      <c r="H177" s="110">
        <v>37.700968498177581</v>
      </c>
    </row>
    <row r="178" spans="2:8" ht="18" customHeight="1">
      <c r="B178" s="35" t="s">
        <v>1184</v>
      </c>
      <c r="C178" s="35" t="s">
        <v>1339</v>
      </c>
      <c r="D178" s="125">
        <v>82450</v>
      </c>
      <c r="E178" s="65">
        <v>9169878.5883000009</v>
      </c>
      <c r="F178" s="110">
        <v>111.21744800849001</v>
      </c>
      <c r="G178" s="65">
        <v>2794743.1135999998</v>
      </c>
      <c r="H178" s="110">
        <v>33.896217266221953</v>
      </c>
    </row>
    <row r="179" spans="2:8" ht="18" customHeight="1">
      <c r="B179" s="35" t="s">
        <v>1184</v>
      </c>
      <c r="C179" s="35" t="s">
        <v>1340</v>
      </c>
      <c r="D179" s="125">
        <v>91609</v>
      </c>
      <c r="E179" s="65">
        <v>10651389.4089</v>
      </c>
      <c r="F179" s="110">
        <v>116.27011984521171</v>
      </c>
      <c r="G179" s="65">
        <v>3461108.5602000002</v>
      </c>
      <c r="H179" s="110">
        <v>37.781315811765225</v>
      </c>
    </row>
    <row r="180" spans="2:8" ht="18" customHeight="1">
      <c r="B180" s="35" t="s">
        <v>1184</v>
      </c>
      <c r="C180" s="35" t="s">
        <v>1341</v>
      </c>
      <c r="D180" s="125">
        <v>25394</v>
      </c>
      <c r="E180" s="65">
        <v>2961432.7223999999</v>
      </c>
      <c r="F180" s="110">
        <v>116.61938735134284</v>
      </c>
      <c r="G180" s="65">
        <v>935567.66590000002</v>
      </c>
      <c r="H180" s="110">
        <v>36.842075525714733</v>
      </c>
    </row>
    <row r="181" spans="2:8" ht="18" customHeight="1">
      <c r="B181" s="35" t="s">
        <v>1184</v>
      </c>
      <c r="C181" s="35" t="s">
        <v>1342</v>
      </c>
      <c r="D181" s="125">
        <v>24036</v>
      </c>
      <c r="E181" s="65">
        <v>2676299.0337</v>
      </c>
      <c r="F181" s="110">
        <v>111.3454415751373</v>
      </c>
      <c r="G181" s="65">
        <v>923886.52280000004</v>
      </c>
      <c r="H181" s="110">
        <v>38.437615360292895</v>
      </c>
    </row>
    <row r="182" spans="2:8" ht="18" customHeight="1">
      <c r="B182" s="35" t="s">
        <v>1184</v>
      </c>
      <c r="C182" s="35" t="s">
        <v>1343</v>
      </c>
      <c r="D182" s="125">
        <v>22085</v>
      </c>
      <c r="E182" s="65">
        <v>2754952.2640999998</v>
      </c>
      <c r="F182" s="110">
        <v>124.74314077880913</v>
      </c>
      <c r="G182" s="65">
        <v>787388.61620000005</v>
      </c>
      <c r="H182" s="110">
        <v>35.652642798279381</v>
      </c>
    </row>
    <row r="183" spans="2:8" ht="18" customHeight="1">
      <c r="B183" s="35" t="s">
        <v>1184</v>
      </c>
      <c r="C183" s="35" t="s">
        <v>1344</v>
      </c>
      <c r="D183" s="125">
        <v>27314</v>
      </c>
      <c r="E183" s="65">
        <v>4137241.4696999998</v>
      </c>
      <c r="F183" s="110">
        <v>151.46962984916161</v>
      </c>
      <c r="G183" s="65">
        <v>714633.42720000003</v>
      </c>
      <c r="H183" s="110">
        <v>26.163631368528961</v>
      </c>
    </row>
    <row r="184" spans="2:8" ht="18" customHeight="1">
      <c r="B184" s="35" t="s">
        <v>1184</v>
      </c>
      <c r="C184" s="35" t="s">
        <v>1345</v>
      </c>
      <c r="D184" s="125">
        <v>27810</v>
      </c>
      <c r="E184" s="65">
        <v>3264723.4835000001</v>
      </c>
      <c r="F184" s="110">
        <v>117.39386851851852</v>
      </c>
      <c r="G184" s="65">
        <v>924590.57819999999</v>
      </c>
      <c r="H184" s="110">
        <v>33.246694649406685</v>
      </c>
    </row>
    <row r="185" spans="2:8" ht="18" customHeight="1">
      <c r="B185" s="35" t="s">
        <v>1184</v>
      </c>
      <c r="C185" s="35" t="s">
        <v>1346</v>
      </c>
      <c r="D185" s="125">
        <v>54529</v>
      </c>
      <c r="E185" s="65">
        <v>5315339.8912000004</v>
      </c>
      <c r="F185" s="110">
        <v>97.477303658603688</v>
      </c>
      <c r="G185" s="65">
        <v>1430714.5889000001</v>
      </c>
      <c r="H185" s="110">
        <v>26.237682497386714</v>
      </c>
    </row>
    <row r="186" spans="2:8" ht="18" customHeight="1">
      <c r="B186" s="35" t="s">
        <v>1184</v>
      </c>
      <c r="C186" s="35" t="s">
        <v>1347</v>
      </c>
      <c r="D186" s="125">
        <v>52140</v>
      </c>
      <c r="E186" s="65">
        <v>5780431.7630000003</v>
      </c>
      <c r="F186" s="110">
        <v>110.86367017644803</v>
      </c>
      <c r="G186" s="65">
        <v>2013321.0928</v>
      </c>
      <c r="H186" s="110">
        <v>38.613753218258537</v>
      </c>
    </row>
    <row r="187" spans="2:8" ht="18" customHeight="1">
      <c r="B187" s="35" t="s">
        <v>1185</v>
      </c>
      <c r="C187" s="35" t="s">
        <v>1348</v>
      </c>
      <c r="D187" s="125">
        <v>224044</v>
      </c>
      <c r="E187" s="65">
        <v>15388028.133099999</v>
      </c>
      <c r="F187" s="110">
        <v>68.683062849708094</v>
      </c>
      <c r="G187" s="65">
        <v>8501773.8692000005</v>
      </c>
      <c r="H187" s="110">
        <v>37.946893776222531</v>
      </c>
    </row>
    <row r="188" spans="2:8" ht="18" customHeight="1">
      <c r="B188" s="35" t="s">
        <v>1185</v>
      </c>
      <c r="C188" s="35" t="s">
        <v>1349</v>
      </c>
      <c r="D188" s="125">
        <v>280242</v>
      </c>
      <c r="E188" s="65">
        <v>22657276.846500002</v>
      </c>
      <c r="F188" s="110">
        <v>80.848969271201327</v>
      </c>
      <c r="G188" s="65">
        <v>10477285.880999999</v>
      </c>
      <c r="H188" s="110">
        <v>37.386565471984923</v>
      </c>
    </row>
    <row r="189" spans="2:8" ht="18" customHeight="1">
      <c r="B189" s="35" t="s">
        <v>1185</v>
      </c>
      <c r="C189" s="35" t="s">
        <v>1350</v>
      </c>
      <c r="D189" s="125">
        <v>282189</v>
      </c>
      <c r="E189" s="65">
        <v>20120004.9485</v>
      </c>
      <c r="F189" s="110">
        <v>71.299749276194319</v>
      </c>
      <c r="G189" s="65">
        <v>10524681.3783</v>
      </c>
      <c r="H189" s="110">
        <v>37.296568534918087</v>
      </c>
    </row>
    <row r="190" spans="2:8" ht="18" customHeight="1">
      <c r="B190" s="35" t="s">
        <v>1185</v>
      </c>
      <c r="C190" s="35" t="s">
        <v>1351</v>
      </c>
      <c r="D190" s="125">
        <v>115613</v>
      </c>
      <c r="E190" s="65">
        <v>14363829.078500001</v>
      </c>
      <c r="F190" s="110">
        <v>124.24060510928703</v>
      </c>
      <c r="G190" s="65">
        <v>5154066.0817</v>
      </c>
      <c r="H190" s="110">
        <v>44.58033336821984</v>
      </c>
    </row>
    <row r="191" spans="2:8" ht="18" customHeight="1">
      <c r="B191" s="35" t="s">
        <v>1185</v>
      </c>
      <c r="C191" s="35" t="s">
        <v>1352</v>
      </c>
      <c r="D191" s="125">
        <v>151769</v>
      </c>
      <c r="E191" s="65">
        <v>16040806.841399999</v>
      </c>
      <c r="F191" s="110">
        <v>105.69224836033709</v>
      </c>
      <c r="G191" s="65">
        <v>5445328.0016000001</v>
      </c>
      <c r="H191" s="110">
        <v>35.879053045088263</v>
      </c>
    </row>
    <row r="192" spans="2:8" ht="18" customHeight="1">
      <c r="B192" s="35" t="s">
        <v>1185</v>
      </c>
      <c r="C192" s="35" t="s">
        <v>1353</v>
      </c>
      <c r="D192" s="125">
        <v>46280</v>
      </c>
      <c r="E192" s="65">
        <v>5150605.6666999999</v>
      </c>
      <c r="F192" s="110">
        <v>111.2922572752809</v>
      </c>
      <c r="G192" s="65">
        <v>1853333.5151</v>
      </c>
      <c r="H192" s="110">
        <v>40.046100153414002</v>
      </c>
    </row>
    <row r="193" spans="2:8" ht="18" customHeight="1">
      <c r="B193" s="35" t="s">
        <v>1185</v>
      </c>
      <c r="C193" s="35" t="s">
        <v>1354</v>
      </c>
      <c r="D193" s="125">
        <v>28039</v>
      </c>
      <c r="E193" s="65">
        <v>3228205.2255000002</v>
      </c>
      <c r="F193" s="110">
        <v>115.13268039159742</v>
      </c>
      <c r="G193" s="65">
        <v>994763.25260000001</v>
      </c>
      <c r="H193" s="110">
        <v>35.477843453760833</v>
      </c>
    </row>
    <row r="194" spans="2:8" ht="18" customHeight="1">
      <c r="B194" s="35" t="s">
        <v>1185</v>
      </c>
      <c r="C194" s="35" t="s">
        <v>1355</v>
      </c>
      <c r="D194" s="125">
        <v>25719</v>
      </c>
      <c r="E194" s="65">
        <v>2265009.5636</v>
      </c>
      <c r="F194" s="110">
        <v>88.067559531863608</v>
      </c>
      <c r="G194" s="65">
        <v>926434.22180000006</v>
      </c>
      <c r="H194" s="110">
        <v>36.021393592285861</v>
      </c>
    </row>
    <row r="195" spans="2:8" ht="18" customHeight="1">
      <c r="B195" s="35" t="s">
        <v>1185</v>
      </c>
      <c r="C195" s="35" t="s">
        <v>1356</v>
      </c>
      <c r="D195" s="125">
        <v>63922</v>
      </c>
      <c r="E195" s="65">
        <v>5966251.9033000004</v>
      </c>
      <c r="F195" s="110">
        <v>93.336439775038329</v>
      </c>
      <c r="G195" s="65">
        <v>2217609.2514999998</v>
      </c>
      <c r="H195" s="110">
        <v>34.692425948812613</v>
      </c>
    </row>
    <row r="196" spans="2:8" ht="18" customHeight="1">
      <c r="B196" s="35" t="s">
        <v>1185</v>
      </c>
      <c r="C196" s="35" t="s">
        <v>1357</v>
      </c>
      <c r="D196" s="125">
        <v>40482</v>
      </c>
      <c r="E196" s="65">
        <v>4421024.8128000004</v>
      </c>
      <c r="F196" s="110">
        <v>109.20964410849267</v>
      </c>
      <c r="G196" s="65">
        <v>1799429.659</v>
      </c>
      <c r="H196" s="110">
        <v>44.450117558421027</v>
      </c>
    </row>
    <row r="197" spans="2:8" ht="18" customHeight="1">
      <c r="B197" s="35" t="s">
        <v>1185</v>
      </c>
      <c r="C197" s="35" t="s">
        <v>1358</v>
      </c>
      <c r="D197" s="125">
        <v>62522</v>
      </c>
      <c r="E197" s="65">
        <v>5599066.4935999997</v>
      </c>
      <c r="F197" s="110">
        <v>89.553541051149992</v>
      </c>
      <c r="G197" s="65">
        <v>2462788.6283999998</v>
      </c>
      <c r="H197" s="110">
        <v>39.390752509516645</v>
      </c>
    </row>
    <row r="198" spans="2:8" ht="18" customHeight="1">
      <c r="B198" s="35" t="s">
        <v>1185</v>
      </c>
      <c r="C198" s="35" t="s">
        <v>1359</v>
      </c>
      <c r="D198" s="125">
        <v>37800</v>
      </c>
      <c r="E198" s="65">
        <v>4689859.7018999998</v>
      </c>
      <c r="F198" s="110">
        <v>124.07036248412697</v>
      </c>
      <c r="G198" s="65">
        <v>1472127.1640999999</v>
      </c>
      <c r="H198" s="110">
        <v>38.945163071428567</v>
      </c>
    </row>
    <row r="199" spans="2:8" ht="18" customHeight="1">
      <c r="B199" s="35" t="s">
        <v>1185</v>
      </c>
      <c r="C199" s="35" t="s">
        <v>1360</v>
      </c>
      <c r="D199" s="125">
        <v>34597</v>
      </c>
      <c r="E199" s="65">
        <v>4037274.8648000001</v>
      </c>
      <c r="F199" s="110">
        <v>116.69436265572159</v>
      </c>
      <c r="G199" s="65">
        <v>1394082.5876</v>
      </c>
      <c r="H199" s="110">
        <v>40.294898043182933</v>
      </c>
    </row>
    <row r="200" spans="2:8" ht="18" customHeight="1">
      <c r="B200" s="35" t="s">
        <v>1185</v>
      </c>
      <c r="C200" s="35" t="s">
        <v>1361</v>
      </c>
      <c r="D200" s="125">
        <v>68806</v>
      </c>
      <c r="E200" s="65">
        <v>6828392.8513000002</v>
      </c>
      <c r="F200" s="110">
        <v>99.241241335057993</v>
      </c>
      <c r="G200" s="65">
        <v>2590379.7396</v>
      </c>
      <c r="H200" s="110">
        <v>37.647585088509722</v>
      </c>
    </row>
    <row r="201" spans="2:8" ht="18" customHeight="1">
      <c r="B201" s="35" t="s">
        <v>1185</v>
      </c>
      <c r="C201" s="35" t="s">
        <v>1362</v>
      </c>
      <c r="D201" s="125">
        <v>53699</v>
      </c>
      <c r="E201" s="65">
        <v>8665694.5347000007</v>
      </c>
      <c r="F201" s="110">
        <v>161.37534283133766</v>
      </c>
      <c r="G201" s="65">
        <v>2218305.5625999998</v>
      </c>
      <c r="H201" s="110">
        <v>41.309997627516339</v>
      </c>
    </row>
    <row r="202" spans="2:8" ht="18" customHeight="1">
      <c r="B202" s="35" t="s">
        <v>1185</v>
      </c>
      <c r="C202" s="35" t="s">
        <v>1363</v>
      </c>
      <c r="D202" s="125">
        <v>86132</v>
      </c>
      <c r="E202" s="65">
        <v>9008895.9359000009</v>
      </c>
      <c r="F202" s="110">
        <v>104.59406417939907</v>
      </c>
      <c r="G202" s="65">
        <v>3299949.7782999999</v>
      </c>
      <c r="H202" s="110">
        <v>38.312703505085217</v>
      </c>
    </row>
    <row r="203" spans="2:8" ht="18" customHeight="1">
      <c r="B203" s="35" t="s">
        <v>1185</v>
      </c>
      <c r="C203" s="35" t="s">
        <v>1364</v>
      </c>
      <c r="D203" s="125">
        <v>32050</v>
      </c>
      <c r="E203" s="65">
        <v>4157378.3670000001</v>
      </c>
      <c r="F203" s="110">
        <v>129.71539366614664</v>
      </c>
      <c r="G203" s="65">
        <v>770937.28610000003</v>
      </c>
      <c r="H203" s="110">
        <v>24.054205494539783</v>
      </c>
    </row>
    <row r="204" spans="2:8" ht="18" customHeight="1">
      <c r="B204" s="35" t="s">
        <v>1185</v>
      </c>
      <c r="C204" s="35" t="s">
        <v>1365</v>
      </c>
      <c r="D204" s="125">
        <v>53099</v>
      </c>
      <c r="E204" s="65">
        <v>5029937.5163000003</v>
      </c>
      <c r="F204" s="110">
        <v>94.727537548729742</v>
      </c>
      <c r="G204" s="65">
        <v>1531572.0566</v>
      </c>
      <c r="H204" s="110">
        <v>28.843708103730766</v>
      </c>
    </row>
    <row r="205" spans="2:8" ht="18" customHeight="1">
      <c r="B205" s="35" t="s">
        <v>1185</v>
      </c>
      <c r="C205" s="35" t="s">
        <v>1366</v>
      </c>
      <c r="D205" s="125">
        <v>44464</v>
      </c>
      <c r="E205" s="65">
        <v>4984191.4362000003</v>
      </c>
      <c r="F205" s="110">
        <v>112.09498552087082</v>
      </c>
      <c r="G205" s="65">
        <v>1544114.1433999999</v>
      </c>
      <c r="H205" s="110">
        <v>34.727288219683338</v>
      </c>
    </row>
    <row r="206" spans="2:8" ht="18" customHeight="1">
      <c r="B206" s="35" t="s">
        <v>1185</v>
      </c>
      <c r="C206" s="35" t="s">
        <v>1367</v>
      </c>
      <c r="D206" s="125">
        <v>49916</v>
      </c>
      <c r="E206" s="65">
        <v>4268178.2478</v>
      </c>
      <c r="F206" s="110">
        <v>85.507217080695568</v>
      </c>
      <c r="G206" s="65">
        <v>1755285.76</v>
      </c>
      <c r="H206" s="110">
        <v>35.164792050645083</v>
      </c>
    </row>
    <row r="207" spans="2:8" ht="18" customHeight="1">
      <c r="B207" s="35" t="s">
        <v>1185</v>
      </c>
      <c r="C207" s="35" t="s">
        <v>1368</v>
      </c>
      <c r="D207" s="125">
        <v>31227</v>
      </c>
      <c r="E207" s="65">
        <v>2605422.5808000001</v>
      </c>
      <c r="F207" s="110">
        <v>83.434930694591216</v>
      </c>
      <c r="G207" s="65">
        <v>1192027.1003</v>
      </c>
      <c r="H207" s="110">
        <v>38.172962510007366</v>
      </c>
    </row>
    <row r="208" spans="2:8" ht="18" customHeight="1">
      <c r="B208" s="35" t="s">
        <v>1185</v>
      </c>
      <c r="C208" s="35" t="s">
        <v>1369</v>
      </c>
      <c r="D208" s="125">
        <v>38938</v>
      </c>
      <c r="E208" s="65">
        <v>3315643.4835999999</v>
      </c>
      <c r="F208" s="110">
        <v>85.151869217730749</v>
      </c>
      <c r="G208" s="65">
        <v>1418208.2331999999</v>
      </c>
      <c r="H208" s="110">
        <v>36.422215655657709</v>
      </c>
    </row>
    <row r="209" spans="2:8" ht="18" customHeight="1">
      <c r="B209" s="35" t="s">
        <v>1186</v>
      </c>
      <c r="C209" s="35" t="s">
        <v>1370</v>
      </c>
      <c r="D209" s="125">
        <v>230422</v>
      </c>
      <c r="E209" s="65">
        <v>27919332.844799999</v>
      </c>
      <c r="F209" s="110">
        <v>121.16609023791131</v>
      </c>
      <c r="G209" s="65">
        <v>8881777.5417999998</v>
      </c>
      <c r="H209" s="110">
        <v>38.545701112740971</v>
      </c>
    </row>
    <row r="210" spans="2:8" ht="18" customHeight="1">
      <c r="B210" s="35" t="s">
        <v>1186</v>
      </c>
      <c r="C210" s="35" t="s">
        <v>1371</v>
      </c>
      <c r="D210" s="125">
        <v>272494</v>
      </c>
      <c r="E210" s="65">
        <v>19742772.996599998</v>
      </c>
      <c r="F210" s="110">
        <v>72.452138383230448</v>
      </c>
      <c r="G210" s="65">
        <v>11343248.7108</v>
      </c>
      <c r="H210" s="110">
        <v>41.627517342767177</v>
      </c>
    </row>
    <row r="211" spans="2:8" ht="18" customHeight="1">
      <c r="B211" s="35" t="s">
        <v>1186</v>
      </c>
      <c r="C211" s="35" t="s">
        <v>1372</v>
      </c>
      <c r="D211" s="125">
        <v>253502</v>
      </c>
      <c r="E211" s="65">
        <v>26643578.693700001</v>
      </c>
      <c r="F211" s="110">
        <v>105.10204532390277</v>
      </c>
      <c r="G211" s="65">
        <v>10427941.562899999</v>
      </c>
      <c r="H211" s="110">
        <v>41.135539612705223</v>
      </c>
    </row>
    <row r="212" spans="2:8" ht="18" customHeight="1">
      <c r="B212" s="35" t="s">
        <v>1186</v>
      </c>
      <c r="C212" s="35" t="s">
        <v>1373</v>
      </c>
      <c r="D212" s="125">
        <v>140548</v>
      </c>
      <c r="E212" s="65">
        <v>14325135.663799999</v>
      </c>
      <c r="F212" s="110">
        <v>101.92344013290833</v>
      </c>
      <c r="G212" s="65">
        <v>5848656.9736000001</v>
      </c>
      <c r="H212" s="110">
        <v>41.613235148134443</v>
      </c>
    </row>
    <row r="213" spans="2:8" ht="18" customHeight="1">
      <c r="B213" s="35" t="s">
        <v>1186</v>
      </c>
      <c r="C213" s="35" t="s">
        <v>1374</v>
      </c>
      <c r="D213" s="125">
        <v>158907</v>
      </c>
      <c r="E213" s="65">
        <v>14202537.7752</v>
      </c>
      <c r="F213" s="110">
        <v>89.376413721233178</v>
      </c>
      <c r="G213" s="65">
        <v>6638559.6052999999</v>
      </c>
      <c r="H213" s="110">
        <v>41.776382445707235</v>
      </c>
    </row>
    <row r="214" spans="2:8" ht="18" customHeight="1">
      <c r="B214" s="35" t="s">
        <v>1186</v>
      </c>
      <c r="C214" s="35" t="s">
        <v>1375</v>
      </c>
      <c r="D214" s="125">
        <v>416328</v>
      </c>
      <c r="E214" s="65">
        <v>38791503.760499999</v>
      </c>
      <c r="F214" s="110">
        <v>93.175341943131372</v>
      </c>
      <c r="G214" s="65">
        <v>16547391.352399999</v>
      </c>
      <c r="H214" s="110">
        <v>39.746044830998635</v>
      </c>
    </row>
    <row r="215" spans="2:8" ht="18" customHeight="1">
      <c r="B215" s="35" t="s">
        <v>1186</v>
      </c>
      <c r="C215" s="35" t="s">
        <v>1376</v>
      </c>
      <c r="D215" s="125">
        <v>103119</v>
      </c>
      <c r="E215" s="65">
        <v>9294248.9540999997</v>
      </c>
      <c r="F215" s="110">
        <v>90.13129446658715</v>
      </c>
      <c r="G215" s="65">
        <v>3817209.1891000001</v>
      </c>
      <c r="H215" s="110">
        <v>37.017515580057989</v>
      </c>
    </row>
    <row r="216" spans="2:8" ht="18" customHeight="1">
      <c r="B216" s="35" t="s">
        <v>1186</v>
      </c>
      <c r="C216" s="35" t="s">
        <v>1377</v>
      </c>
      <c r="D216" s="125">
        <v>102015</v>
      </c>
      <c r="E216" s="65">
        <v>10668092.945800001</v>
      </c>
      <c r="F216" s="110">
        <v>104.57376803215215</v>
      </c>
      <c r="G216" s="65">
        <v>3651988.6313</v>
      </c>
      <c r="H216" s="110">
        <v>35.798545618781553</v>
      </c>
    </row>
    <row r="217" spans="2:8" ht="18" customHeight="1">
      <c r="B217" s="35" t="s">
        <v>1186</v>
      </c>
      <c r="C217" s="35" t="s">
        <v>1378</v>
      </c>
      <c r="D217" s="125">
        <v>97228</v>
      </c>
      <c r="E217" s="65">
        <v>10565215.007300001</v>
      </c>
      <c r="F217" s="110">
        <v>108.66432516661868</v>
      </c>
      <c r="G217" s="65">
        <v>4036748.8986999998</v>
      </c>
      <c r="H217" s="110">
        <v>41.518378437281442</v>
      </c>
    </row>
    <row r="218" spans="2:8" ht="18" customHeight="1">
      <c r="B218" s="35" t="s">
        <v>1186</v>
      </c>
      <c r="C218" s="35" t="s">
        <v>1379</v>
      </c>
      <c r="D218" s="125">
        <v>71406</v>
      </c>
      <c r="E218" s="65">
        <v>6935051.2666999996</v>
      </c>
      <c r="F218" s="110">
        <v>97.121408098759204</v>
      </c>
      <c r="G218" s="65">
        <v>2864661.6521000001</v>
      </c>
      <c r="H218" s="110">
        <v>40.117940398565949</v>
      </c>
    </row>
    <row r="219" spans="2:8" ht="18" customHeight="1">
      <c r="B219" s="35" t="s">
        <v>1186</v>
      </c>
      <c r="C219" s="35" t="s">
        <v>1380</v>
      </c>
      <c r="D219" s="125">
        <v>263728</v>
      </c>
      <c r="E219" s="65">
        <v>23122966.0119</v>
      </c>
      <c r="F219" s="110">
        <v>87.677326684690286</v>
      </c>
      <c r="G219" s="65">
        <v>10523897.901699999</v>
      </c>
      <c r="H219" s="110">
        <v>39.9043632139932</v>
      </c>
    </row>
    <row r="220" spans="2:8" ht="18" customHeight="1">
      <c r="B220" s="35" t="s">
        <v>1186</v>
      </c>
      <c r="C220" s="35" t="s">
        <v>1381</v>
      </c>
      <c r="D220" s="125">
        <v>23256</v>
      </c>
      <c r="E220" s="65">
        <v>2750102.0274999999</v>
      </c>
      <c r="F220" s="110">
        <v>118.25344115497076</v>
      </c>
      <c r="G220" s="65">
        <v>892150.299</v>
      </c>
      <c r="H220" s="110">
        <v>38.362155959752322</v>
      </c>
    </row>
    <row r="221" spans="2:8" ht="18" customHeight="1">
      <c r="B221" s="35" t="s">
        <v>1186</v>
      </c>
      <c r="C221" s="35" t="s">
        <v>1382</v>
      </c>
      <c r="D221" s="125">
        <v>51724</v>
      </c>
      <c r="E221" s="65">
        <v>5636908.6064999998</v>
      </c>
      <c r="F221" s="110">
        <v>108.98052367372979</v>
      </c>
      <c r="G221" s="65">
        <v>2124105.2228000001</v>
      </c>
      <c r="H221" s="110">
        <v>41.066143817183516</v>
      </c>
    </row>
    <row r="222" spans="2:8" ht="18" customHeight="1">
      <c r="B222" s="35" t="s">
        <v>1186</v>
      </c>
      <c r="C222" s="35" t="s">
        <v>1383</v>
      </c>
      <c r="D222" s="125">
        <v>25044</v>
      </c>
      <c r="E222" s="65">
        <v>2265994.841</v>
      </c>
      <c r="F222" s="110">
        <v>90.480547875738694</v>
      </c>
      <c r="G222" s="65">
        <v>841455.52610000002</v>
      </c>
      <c r="H222" s="110">
        <v>33.599086651493373</v>
      </c>
    </row>
    <row r="223" spans="2:8" ht="18" customHeight="1">
      <c r="B223" s="35" t="s">
        <v>1186</v>
      </c>
      <c r="C223" s="35" t="s">
        <v>1384</v>
      </c>
      <c r="D223" s="125">
        <v>16692</v>
      </c>
      <c r="E223" s="65">
        <v>1441659.7004</v>
      </c>
      <c r="F223" s="110">
        <v>86.368302204648927</v>
      </c>
      <c r="G223" s="65">
        <v>638066.5442</v>
      </c>
      <c r="H223" s="110">
        <v>38.225889300263603</v>
      </c>
    </row>
    <row r="224" spans="2:8" ht="18" customHeight="1">
      <c r="B224" s="35" t="s">
        <v>1186</v>
      </c>
      <c r="C224" s="35" t="s">
        <v>1385</v>
      </c>
      <c r="D224" s="125">
        <v>36313</v>
      </c>
      <c r="E224" s="65">
        <v>3056222.8243999998</v>
      </c>
      <c r="F224" s="110">
        <v>84.163325101203426</v>
      </c>
      <c r="G224" s="65">
        <v>1303112.4113</v>
      </c>
      <c r="H224" s="110">
        <v>35.885561955773419</v>
      </c>
    </row>
    <row r="225" spans="2:8" ht="18" customHeight="1">
      <c r="B225" s="35" t="s">
        <v>1186</v>
      </c>
      <c r="C225" s="35" t="s">
        <v>1386</v>
      </c>
      <c r="D225" s="125">
        <v>42263</v>
      </c>
      <c r="E225" s="65">
        <v>4053604.2548000002</v>
      </c>
      <c r="F225" s="110">
        <v>95.913784038047467</v>
      </c>
      <c r="G225" s="65">
        <v>1635057.9663</v>
      </c>
      <c r="H225" s="110">
        <v>38.687692929986042</v>
      </c>
    </row>
    <row r="226" spans="2:8" ht="18" customHeight="1">
      <c r="B226" s="35" t="s">
        <v>1186</v>
      </c>
      <c r="C226" s="35" t="s">
        <v>1387</v>
      </c>
      <c r="D226" s="125">
        <v>31361</v>
      </c>
      <c r="E226" s="65">
        <v>4220976.3014000002</v>
      </c>
      <c r="F226" s="110">
        <v>134.59316671662256</v>
      </c>
      <c r="G226" s="65">
        <v>1151523.2995</v>
      </c>
      <c r="H226" s="110">
        <v>36.71832210388699</v>
      </c>
    </row>
    <row r="227" spans="2:8" ht="18" customHeight="1">
      <c r="B227" s="35" t="s">
        <v>1186</v>
      </c>
      <c r="C227" s="35" t="s">
        <v>1388</v>
      </c>
      <c r="D227" s="125">
        <v>43414</v>
      </c>
      <c r="E227" s="65">
        <v>5829987.5758999996</v>
      </c>
      <c r="F227" s="110">
        <v>134.28819219376237</v>
      </c>
      <c r="G227" s="65">
        <v>1603958.8907999999</v>
      </c>
      <c r="H227" s="110">
        <v>36.945660174137373</v>
      </c>
    </row>
    <row r="228" spans="2:8" ht="18" customHeight="1">
      <c r="B228" s="35" t="s">
        <v>1186</v>
      </c>
      <c r="C228" s="35" t="s">
        <v>1389</v>
      </c>
      <c r="D228" s="125">
        <v>114758</v>
      </c>
      <c r="E228" s="65">
        <v>12570610.8617</v>
      </c>
      <c r="F228" s="110">
        <v>109.54017028616741</v>
      </c>
      <c r="G228" s="65">
        <v>4605302.4644999998</v>
      </c>
      <c r="H228" s="110">
        <v>40.130557037417866</v>
      </c>
    </row>
    <row r="229" spans="2:8" ht="18" customHeight="1">
      <c r="B229" s="35" t="s">
        <v>1186</v>
      </c>
      <c r="C229" s="35" t="s">
        <v>1390</v>
      </c>
      <c r="D229" s="125">
        <v>55613</v>
      </c>
      <c r="E229" s="65">
        <v>6429067.0033999998</v>
      </c>
      <c r="F229" s="110">
        <v>115.60367186449211</v>
      </c>
      <c r="G229" s="65">
        <v>2759461.8917</v>
      </c>
      <c r="H229" s="110">
        <v>49.619007996331796</v>
      </c>
    </row>
    <row r="230" spans="2:8" ht="18" customHeight="1">
      <c r="B230" s="35" t="s">
        <v>1186</v>
      </c>
      <c r="C230" s="35" t="s">
        <v>1391</v>
      </c>
      <c r="D230" s="125">
        <v>31494</v>
      </c>
      <c r="E230" s="65">
        <v>3212984.7928999998</v>
      </c>
      <c r="F230" s="110">
        <v>102.01894941576172</v>
      </c>
      <c r="G230" s="65">
        <v>1237745.0797999999</v>
      </c>
      <c r="H230" s="110">
        <v>39.300980497872608</v>
      </c>
    </row>
    <row r="231" spans="2:8" ht="18" customHeight="1">
      <c r="B231" s="35" t="s">
        <v>1186</v>
      </c>
      <c r="C231" s="35" t="s">
        <v>1392</v>
      </c>
      <c r="D231" s="125">
        <v>48716</v>
      </c>
      <c r="E231" s="65">
        <v>4389055.9823000003</v>
      </c>
      <c r="F231" s="110">
        <v>90.094752900484451</v>
      </c>
      <c r="G231" s="65">
        <v>1919700.8909</v>
      </c>
      <c r="H231" s="110">
        <v>39.40596294646523</v>
      </c>
    </row>
    <row r="232" spans="2:8" ht="18" customHeight="1">
      <c r="B232" s="35" t="s">
        <v>1186</v>
      </c>
      <c r="C232" s="35" t="s">
        <v>1393</v>
      </c>
      <c r="D232" s="125">
        <v>9077</v>
      </c>
      <c r="E232" s="65">
        <v>660730.79379999998</v>
      </c>
      <c r="F232" s="110">
        <v>72.791758708824503</v>
      </c>
      <c r="G232" s="65">
        <v>241411.44399999999</v>
      </c>
      <c r="H232" s="110">
        <v>26.595950644486063</v>
      </c>
    </row>
    <row r="233" spans="2:8" ht="18" customHeight="1">
      <c r="B233" s="35" t="s">
        <v>1187</v>
      </c>
      <c r="C233" s="35" t="s">
        <v>1394</v>
      </c>
      <c r="D233" s="125">
        <v>262408</v>
      </c>
      <c r="E233" s="65">
        <v>19620570.213399999</v>
      </c>
      <c r="F233" s="110">
        <v>74.771234921953592</v>
      </c>
      <c r="G233" s="65">
        <v>9854025.5128000006</v>
      </c>
      <c r="H233" s="110">
        <v>37.552305999817079</v>
      </c>
    </row>
    <row r="234" spans="2:8" ht="18" customHeight="1">
      <c r="B234" s="35" t="s">
        <v>1187</v>
      </c>
      <c r="C234" s="35" t="s">
        <v>1395</v>
      </c>
      <c r="D234" s="125">
        <v>214570</v>
      </c>
      <c r="E234" s="65">
        <v>21876490.376499999</v>
      </c>
      <c r="F234" s="110">
        <v>101.95502808640536</v>
      </c>
      <c r="G234" s="65">
        <v>7733971.4040999999</v>
      </c>
      <c r="H234" s="110">
        <v>36.04404811530037</v>
      </c>
    </row>
    <row r="235" spans="2:8" ht="18" customHeight="1">
      <c r="B235" s="35" t="s">
        <v>1187</v>
      </c>
      <c r="C235" s="35" t="s">
        <v>1396</v>
      </c>
      <c r="D235" s="125">
        <v>175716</v>
      </c>
      <c r="E235" s="65">
        <v>12951180.026799999</v>
      </c>
      <c r="F235" s="110">
        <v>73.705183516583574</v>
      </c>
      <c r="G235" s="65">
        <v>6851561.2426000005</v>
      </c>
      <c r="H235" s="110">
        <v>38.992244545744271</v>
      </c>
    </row>
    <row r="236" spans="2:8" ht="18" customHeight="1">
      <c r="B236" s="35" t="s">
        <v>1187</v>
      </c>
      <c r="C236" s="35" t="s">
        <v>1397</v>
      </c>
      <c r="D236" s="125">
        <v>191289</v>
      </c>
      <c r="E236" s="65">
        <v>12000047.8847</v>
      </c>
      <c r="F236" s="110">
        <v>62.732555895529799</v>
      </c>
      <c r="G236" s="65">
        <v>6432113.0412999997</v>
      </c>
      <c r="H236" s="110">
        <v>33.625106730130845</v>
      </c>
    </row>
    <row r="237" spans="2:8" ht="18" customHeight="1">
      <c r="B237" s="35" t="s">
        <v>1187</v>
      </c>
      <c r="C237" s="35" t="s">
        <v>1398</v>
      </c>
      <c r="D237" s="125">
        <v>192755</v>
      </c>
      <c r="E237" s="65">
        <v>14071819.238600001</v>
      </c>
      <c r="F237" s="110">
        <v>73.003653542579968</v>
      </c>
      <c r="G237" s="65">
        <v>7580030.4282999998</v>
      </c>
      <c r="H237" s="110">
        <v>39.32468900054473</v>
      </c>
    </row>
    <row r="238" spans="2:8" ht="18" customHeight="1">
      <c r="B238" s="35" t="s">
        <v>1187</v>
      </c>
      <c r="C238" s="35" t="s">
        <v>1399</v>
      </c>
      <c r="D238" s="125">
        <v>348096</v>
      </c>
      <c r="E238" s="65">
        <v>26127611.111499999</v>
      </c>
      <c r="F238" s="110">
        <v>75.058636443682204</v>
      </c>
      <c r="G238" s="65">
        <v>13771466.3926</v>
      </c>
      <c r="H238" s="110">
        <v>39.562265560649934</v>
      </c>
    </row>
    <row r="239" spans="2:8" ht="18" customHeight="1">
      <c r="B239" s="35" t="s">
        <v>1187</v>
      </c>
      <c r="C239" s="35" t="s">
        <v>1400</v>
      </c>
      <c r="D239" s="125">
        <v>128293</v>
      </c>
      <c r="E239" s="65">
        <v>9329133.6721999999</v>
      </c>
      <c r="F239" s="110">
        <v>72.717402135736165</v>
      </c>
      <c r="G239" s="65">
        <v>5196908.7429999998</v>
      </c>
      <c r="H239" s="110">
        <v>40.508123927260257</v>
      </c>
    </row>
    <row r="240" spans="2:8" ht="18" customHeight="1">
      <c r="B240" s="35" t="s">
        <v>1187</v>
      </c>
      <c r="C240" s="35" t="s">
        <v>1401</v>
      </c>
      <c r="D240" s="125">
        <v>111105</v>
      </c>
      <c r="E240" s="65">
        <v>10256877.917275</v>
      </c>
      <c r="F240" s="110">
        <v>92.316978689302914</v>
      </c>
      <c r="G240" s="65">
        <v>4440672.6648000004</v>
      </c>
      <c r="H240" s="110">
        <v>39.968252237073045</v>
      </c>
    </row>
    <row r="241" spans="2:8" ht="18" customHeight="1">
      <c r="B241" s="35" t="s">
        <v>1187</v>
      </c>
      <c r="C241" s="35" t="s">
        <v>1402</v>
      </c>
      <c r="D241" s="125">
        <v>542338</v>
      </c>
      <c r="E241" s="65">
        <v>42886400.9921</v>
      </c>
      <c r="F241" s="110">
        <v>79.076887461509244</v>
      </c>
      <c r="G241" s="65">
        <v>20428131.120900001</v>
      </c>
      <c r="H241" s="110">
        <v>37.666789199539771</v>
      </c>
    </row>
    <row r="242" spans="2:8" ht="18" customHeight="1">
      <c r="B242" s="35" t="s">
        <v>1187</v>
      </c>
      <c r="C242" s="35" t="s">
        <v>1403</v>
      </c>
      <c r="D242" s="125">
        <v>104831</v>
      </c>
      <c r="E242" s="65">
        <v>10331080.6204</v>
      </c>
      <c r="F242" s="110">
        <v>98.549862353693086</v>
      </c>
      <c r="G242" s="65">
        <v>4561426.9596999995</v>
      </c>
      <c r="H242" s="110">
        <v>43.512195435510485</v>
      </c>
    </row>
    <row r="243" spans="2:8" ht="18" customHeight="1">
      <c r="B243" s="35" t="s">
        <v>1187</v>
      </c>
      <c r="C243" s="35" t="s">
        <v>1404</v>
      </c>
      <c r="D243" s="125">
        <v>245754</v>
      </c>
      <c r="E243" s="65">
        <v>18188332.841800001</v>
      </c>
      <c r="F243" s="110">
        <v>74.010322687728376</v>
      </c>
      <c r="G243" s="65">
        <v>10467391.094599999</v>
      </c>
      <c r="H243" s="110">
        <v>42.592963266518552</v>
      </c>
    </row>
    <row r="244" spans="2:8" ht="18" customHeight="1">
      <c r="B244" s="35" t="s">
        <v>1187</v>
      </c>
      <c r="C244" s="35" t="s">
        <v>1405</v>
      </c>
      <c r="D244" s="125">
        <v>352229</v>
      </c>
      <c r="E244" s="65">
        <v>27644405.123799998</v>
      </c>
      <c r="F244" s="110">
        <v>78.484182517055658</v>
      </c>
      <c r="G244" s="65">
        <v>13462309.6953</v>
      </c>
      <c r="H244" s="110">
        <v>38.220333065420505</v>
      </c>
    </row>
    <row r="245" spans="2:8" ht="18" customHeight="1">
      <c r="B245" s="35" t="s">
        <v>1187</v>
      </c>
      <c r="C245" s="35" t="s">
        <v>1406</v>
      </c>
      <c r="D245" s="125">
        <v>26800</v>
      </c>
      <c r="E245" s="65">
        <v>3206594.3291000002</v>
      </c>
      <c r="F245" s="110">
        <v>119.64904213059702</v>
      </c>
      <c r="G245" s="65">
        <v>1205920.8334999999</v>
      </c>
      <c r="H245" s="110">
        <v>44.997046026119399</v>
      </c>
    </row>
    <row r="246" spans="2:8" ht="18" customHeight="1">
      <c r="B246" s="35" t="s">
        <v>1187</v>
      </c>
      <c r="C246" s="35" t="s">
        <v>1407</v>
      </c>
      <c r="D246" s="125">
        <v>64182</v>
      </c>
      <c r="E246" s="65">
        <v>8782164.6293499991</v>
      </c>
      <c r="F246" s="110">
        <v>136.83220574849645</v>
      </c>
      <c r="G246" s="65">
        <v>2645744.21685</v>
      </c>
      <c r="H246" s="110">
        <v>41.222526827615219</v>
      </c>
    </row>
    <row r="247" spans="2:8" ht="18" customHeight="1">
      <c r="B247" s="35" t="s">
        <v>1187</v>
      </c>
      <c r="C247" s="35" t="s">
        <v>1408</v>
      </c>
      <c r="D247" s="125">
        <v>61301</v>
      </c>
      <c r="E247" s="65">
        <v>7226914.8547999999</v>
      </c>
      <c r="F247" s="110">
        <v>117.89228323844635</v>
      </c>
      <c r="G247" s="65">
        <v>2300998.4243000001</v>
      </c>
      <c r="H247" s="110">
        <v>37.536066692223621</v>
      </c>
    </row>
    <row r="248" spans="2:8" ht="18" customHeight="1">
      <c r="B248" s="35" t="s">
        <v>1187</v>
      </c>
      <c r="C248" s="35" t="s">
        <v>1300</v>
      </c>
      <c r="D248" s="125">
        <v>51361</v>
      </c>
      <c r="E248" s="65">
        <v>5341346.6171000004</v>
      </c>
      <c r="F248" s="110">
        <v>103.99615694982575</v>
      </c>
      <c r="G248" s="65">
        <v>2092350.7908999999</v>
      </c>
      <c r="H248" s="110">
        <v>40.738124080528024</v>
      </c>
    </row>
    <row r="249" spans="2:8" ht="18" customHeight="1">
      <c r="B249" s="35" t="s">
        <v>1187</v>
      </c>
      <c r="C249" s="35" t="s">
        <v>1409</v>
      </c>
      <c r="D249" s="125">
        <v>42958</v>
      </c>
      <c r="E249" s="65">
        <v>4290513.6387</v>
      </c>
      <c r="F249" s="110">
        <v>99.876941168117696</v>
      </c>
      <c r="G249" s="65">
        <v>1973720.6369</v>
      </c>
      <c r="H249" s="110">
        <v>45.945356788025514</v>
      </c>
    </row>
    <row r="250" spans="2:8" ht="18" customHeight="1">
      <c r="B250" s="35" t="s">
        <v>1187</v>
      </c>
      <c r="C250" s="35" t="s">
        <v>1410</v>
      </c>
      <c r="D250" s="125">
        <v>44785</v>
      </c>
      <c r="E250" s="65">
        <v>4497296.3702999996</v>
      </c>
      <c r="F250" s="110">
        <v>100.41970236239811</v>
      </c>
      <c r="G250" s="65">
        <v>1793683.3463000001</v>
      </c>
      <c r="H250" s="110">
        <v>40.050984622083291</v>
      </c>
    </row>
    <row r="251" spans="2:8" ht="18" customHeight="1">
      <c r="B251" s="35" t="s">
        <v>1187</v>
      </c>
      <c r="C251" s="35" t="s">
        <v>1411</v>
      </c>
      <c r="D251" s="125">
        <v>34857</v>
      </c>
      <c r="E251" s="65">
        <v>3508746.6937000002</v>
      </c>
      <c r="F251" s="110">
        <v>100.66117834868176</v>
      </c>
      <c r="G251" s="65">
        <v>1443863.6476</v>
      </c>
      <c r="H251" s="110">
        <v>41.42248752330952</v>
      </c>
    </row>
    <row r="252" spans="2:8" ht="18" customHeight="1">
      <c r="B252" s="35" t="s">
        <v>1187</v>
      </c>
      <c r="C252" s="35" t="s">
        <v>1412</v>
      </c>
      <c r="D252" s="125">
        <v>39080</v>
      </c>
      <c r="E252" s="65">
        <v>3733700.5698000002</v>
      </c>
      <c r="F252" s="110">
        <v>95.53993269703173</v>
      </c>
      <c r="G252" s="65">
        <v>1658203.1362999999</v>
      </c>
      <c r="H252" s="110">
        <v>42.43099120522006</v>
      </c>
    </row>
    <row r="253" spans="2:8" ht="18" customHeight="1">
      <c r="B253" s="35" t="s">
        <v>1187</v>
      </c>
      <c r="C253" s="35" t="s">
        <v>1413</v>
      </c>
      <c r="D253" s="125">
        <v>61502</v>
      </c>
      <c r="E253" s="65">
        <v>5445742.7725</v>
      </c>
      <c r="F253" s="110">
        <v>88.545783429807159</v>
      </c>
      <c r="G253" s="65">
        <v>2327454.5392999998</v>
      </c>
      <c r="H253" s="110">
        <v>37.843558572078955</v>
      </c>
    </row>
    <row r="254" spans="2:8" ht="18" customHeight="1">
      <c r="B254" s="35" t="s">
        <v>1187</v>
      </c>
      <c r="C254" s="35" t="s">
        <v>1414</v>
      </c>
      <c r="D254" s="125">
        <v>44006</v>
      </c>
      <c r="E254" s="65">
        <v>5003290.7485999996</v>
      </c>
      <c r="F254" s="110">
        <v>113.69564942507839</v>
      </c>
      <c r="G254" s="65">
        <v>1945942.8271000001</v>
      </c>
      <c r="H254" s="110">
        <v>44.219943350906696</v>
      </c>
    </row>
    <row r="255" spans="2:8" ht="18" customHeight="1">
      <c r="B255" s="35" t="s">
        <v>1188</v>
      </c>
      <c r="C255" s="35" t="s">
        <v>1415</v>
      </c>
      <c r="D255" s="125">
        <v>492466</v>
      </c>
      <c r="E255" s="65">
        <v>36662526.994060002</v>
      </c>
      <c r="F255" s="110">
        <v>74.446818651561742</v>
      </c>
      <c r="G255" s="65">
        <v>17032492.406660002</v>
      </c>
      <c r="H255" s="110">
        <v>34.586128599050497</v>
      </c>
    </row>
    <row r="256" spans="2:8" ht="18" customHeight="1">
      <c r="B256" s="35" t="s">
        <v>1188</v>
      </c>
      <c r="C256" s="35" t="s">
        <v>1416</v>
      </c>
      <c r="D256" s="125">
        <v>182169</v>
      </c>
      <c r="E256" s="65">
        <v>19445681.849800002</v>
      </c>
      <c r="F256" s="110">
        <v>106.74528514621039</v>
      </c>
      <c r="G256" s="65">
        <v>7056331.2758999998</v>
      </c>
      <c r="H256" s="110">
        <v>38.735082675427762</v>
      </c>
    </row>
  </sheetData>
  <mergeCells count="5">
    <mergeCell ref="B4:B5"/>
    <mergeCell ref="C4:C5"/>
    <mergeCell ref="D4:D5"/>
    <mergeCell ref="E4:F4"/>
    <mergeCell ref="G4:H4"/>
  </mergeCells>
  <phoneticPr fontId="22" type="noConversion"/>
  <pageMargins left="0.7" right="0.7" top="0.75" bottom="0.75" header="0.3" footer="0.3"/>
  <pageSetup paperSize="9" scale="80" fitToHeight="0" orientation="landscape" r:id="rId1"/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U34"/>
  <sheetViews>
    <sheetView zoomScaleNormal="100" workbookViewId="0"/>
  </sheetViews>
  <sheetFormatPr defaultColWidth="14.58203125" defaultRowHeight="18" customHeight="1"/>
  <cols>
    <col min="1" max="1" width="2.5" style="49" customWidth="1"/>
    <col min="2" max="2" width="16.58203125" style="49" customWidth="1"/>
    <col min="3" max="3" width="18.58203125" style="49" customWidth="1"/>
    <col min="4" max="4" width="15.58203125" style="49" customWidth="1"/>
    <col min="5" max="5" width="8.58203125" style="49" customWidth="1"/>
    <col min="6" max="6" width="15.58203125" style="49" customWidth="1"/>
    <col min="7" max="7" width="8.58203125" style="49" customWidth="1"/>
    <col min="8" max="8" width="15.58203125" style="49" customWidth="1"/>
    <col min="9" max="9" width="8.58203125" style="49" customWidth="1"/>
    <col min="10" max="10" width="15.58203125" style="49" customWidth="1"/>
    <col min="11" max="11" width="8.58203125" style="49" customWidth="1"/>
    <col min="12" max="12" width="15.58203125" style="49" customWidth="1"/>
    <col min="13" max="13" width="8.58203125" style="49" customWidth="1"/>
    <col min="14" max="14" width="15.58203125" style="49" customWidth="1"/>
    <col min="15" max="15" width="8.58203125" style="49" customWidth="1"/>
    <col min="16" max="16384" width="14.58203125" style="49"/>
  </cols>
  <sheetData>
    <row r="1" spans="1:17" s="30" customFormat="1" ht="30" customHeight="1">
      <c r="A1" s="44" t="s">
        <v>1097</v>
      </c>
    </row>
    <row r="2" spans="1:17" s="30" customFormat="1" ht="18" customHeight="1">
      <c r="A2" s="45" t="s">
        <v>1170</v>
      </c>
    </row>
    <row r="3" spans="1:17" s="30" customFormat="1" ht="18" customHeight="1">
      <c r="O3" s="55" t="s">
        <v>883</v>
      </c>
    </row>
    <row r="4" spans="1:17" s="30" customFormat="1" ht="18" customHeight="1">
      <c r="B4" s="150" t="s">
        <v>899</v>
      </c>
      <c r="C4" s="150" t="s">
        <v>857</v>
      </c>
      <c r="D4" s="150" t="s">
        <v>0</v>
      </c>
      <c r="E4" s="150"/>
      <c r="F4" s="150" t="s">
        <v>901</v>
      </c>
      <c r="G4" s="150"/>
      <c r="H4" s="150" t="s">
        <v>902</v>
      </c>
      <c r="I4" s="150"/>
      <c r="J4" s="150" t="s">
        <v>903</v>
      </c>
      <c r="K4" s="150"/>
      <c r="L4" s="150" t="s">
        <v>904</v>
      </c>
      <c r="M4" s="150"/>
      <c r="N4" s="150" t="s">
        <v>905</v>
      </c>
      <c r="O4" s="150"/>
    </row>
    <row r="5" spans="1:17" s="30" customFormat="1" ht="18" customHeight="1">
      <c r="B5" s="150"/>
      <c r="C5" s="150"/>
      <c r="D5" s="52" t="s">
        <v>906</v>
      </c>
      <c r="E5" s="52" t="s">
        <v>909</v>
      </c>
      <c r="F5" s="52" t="s">
        <v>906</v>
      </c>
      <c r="G5" s="52" t="s">
        <v>909</v>
      </c>
      <c r="H5" s="52" t="s">
        <v>906</v>
      </c>
      <c r="I5" s="52" t="s">
        <v>909</v>
      </c>
      <c r="J5" s="52" t="s">
        <v>906</v>
      </c>
      <c r="K5" s="52" t="s">
        <v>909</v>
      </c>
      <c r="L5" s="52" t="s">
        <v>906</v>
      </c>
      <c r="M5" s="52" t="s">
        <v>909</v>
      </c>
      <c r="N5" s="52" t="s">
        <v>906</v>
      </c>
      <c r="O5" s="52" t="s">
        <v>909</v>
      </c>
    </row>
    <row r="6" spans="1:17" s="30" customFormat="1" ht="18" customHeight="1">
      <c r="B6" s="47" t="s">
        <v>910</v>
      </c>
      <c r="C6" s="21">
        <v>100401284999.89999</v>
      </c>
      <c r="D6" s="21">
        <v>3961887870.2791901</v>
      </c>
      <c r="E6" s="56">
        <f>D6/$C6</f>
        <v>3.9460529516959233E-2</v>
      </c>
      <c r="F6" s="53">
        <v>1852349111.80108</v>
      </c>
      <c r="G6" s="56">
        <f>F6/$C6</f>
        <v>1.8449456217646269E-2</v>
      </c>
      <c r="H6" s="53">
        <v>871349793.76345503</v>
      </c>
      <c r="I6" s="56">
        <f>H6/$C6</f>
        <v>8.6786717297923331E-3</v>
      </c>
      <c r="J6" s="53">
        <v>423713894.96460003</v>
      </c>
      <c r="K6" s="56">
        <f>J6/$C6</f>
        <v>4.2202039044123996E-3</v>
      </c>
      <c r="L6" s="53">
        <v>354196698.69942498</v>
      </c>
      <c r="M6" s="56">
        <f>L6/$C6</f>
        <v>3.5278104129820428E-3</v>
      </c>
      <c r="N6" s="53">
        <v>460278371.05062997</v>
      </c>
      <c r="O6" s="56">
        <f>N6/$C6</f>
        <v>4.5843872521261902E-3</v>
      </c>
    </row>
    <row r="7" spans="1:17" s="30" customFormat="1" ht="18" customHeight="1">
      <c r="B7" s="48" t="s">
        <v>1</v>
      </c>
      <c r="C7" s="21">
        <v>605237001.60000002</v>
      </c>
      <c r="D7" s="21">
        <v>574807781.29499996</v>
      </c>
      <c r="E7" s="56">
        <f t="shared" ref="E7:G23" si="0">D7/$C7</f>
        <v>0.94972346332997226</v>
      </c>
      <c r="F7" s="22">
        <v>300255681.88069999</v>
      </c>
      <c r="G7" s="56">
        <f t="shared" si="0"/>
        <v>0.49609604351179176</v>
      </c>
      <c r="H7" s="22">
        <v>180812456.56549999</v>
      </c>
      <c r="I7" s="56">
        <f t="shared" ref="I7" si="1">H7/$C7</f>
        <v>0.29874653414696312</v>
      </c>
      <c r="J7" s="22">
        <v>12782829.7852</v>
      </c>
      <c r="K7" s="56">
        <f t="shared" ref="K7" si="2">J7/$C7</f>
        <v>2.1120370617472836E-2</v>
      </c>
      <c r="L7" s="22">
        <v>60253540.202600002</v>
      </c>
      <c r="M7" s="56">
        <f t="shared" ref="M7" si="3">L7/$C7</f>
        <v>9.9553629476245159E-2</v>
      </c>
      <c r="N7" s="22">
        <v>20703272.861000001</v>
      </c>
      <c r="O7" s="56">
        <f t="shared" ref="O7" si="4">N7/$C7</f>
        <v>3.4206885577499367E-2</v>
      </c>
      <c r="Q7" s="99"/>
    </row>
    <row r="8" spans="1:17" s="30" customFormat="1" ht="18" customHeight="1">
      <c r="B8" s="48" t="s">
        <v>2</v>
      </c>
      <c r="C8" s="21">
        <v>770073413.20000005</v>
      </c>
      <c r="D8" s="21">
        <v>243259737.96064001</v>
      </c>
      <c r="E8" s="56">
        <f t="shared" si="0"/>
        <v>0.31589161992982828</v>
      </c>
      <c r="F8" s="22">
        <v>119894432.65443</v>
      </c>
      <c r="G8" s="56">
        <f t="shared" si="0"/>
        <v>0.15569221141685041</v>
      </c>
      <c r="H8" s="22">
        <v>61141811.498709999</v>
      </c>
      <c r="I8" s="56">
        <f t="shared" ref="I8" si="5">H8/$C8</f>
        <v>7.9397380107746329E-2</v>
      </c>
      <c r="J8" s="22">
        <v>19187270.279599998</v>
      </c>
      <c r="K8" s="56">
        <f t="shared" ref="K8" si="6">J8/$C8</f>
        <v>2.491615727891227E-2</v>
      </c>
      <c r="L8" s="22">
        <v>20697812.574700002</v>
      </c>
      <c r="M8" s="56">
        <f t="shared" ref="M8" si="7">L8/$C8</f>
        <v>2.6877713500965208E-2</v>
      </c>
      <c r="N8" s="22">
        <v>22338410.953200001</v>
      </c>
      <c r="O8" s="56">
        <f t="shared" ref="O8" si="8">N8/$C8</f>
        <v>2.9008157625354049E-2</v>
      </c>
    </row>
    <row r="9" spans="1:17" s="30" customFormat="1" ht="18" customHeight="1">
      <c r="B9" s="48" t="s">
        <v>3</v>
      </c>
      <c r="C9" s="21">
        <v>883517307.5</v>
      </c>
      <c r="D9" s="21">
        <v>169873160.44960001</v>
      </c>
      <c r="E9" s="56">
        <f t="shared" si="0"/>
        <v>0.19226919383194993</v>
      </c>
      <c r="F9" s="22">
        <v>89570756.260299996</v>
      </c>
      <c r="G9" s="56">
        <f t="shared" si="0"/>
        <v>0.10137974151717452</v>
      </c>
      <c r="H9" s="22">
        <v>43116277.721500002</v>
      </c>
      <c r="I9" s="56">
        <f t="shared" ref="I9" si="9">H9/$C9</f>
        <v>4.8800716585283191E-2</v>
      </c>
      <c r="J9" s="22">
        <v>15332015.233200001</v>
      </c>
      <c r="K9" s="56">
        <f t="shared" ref="K9" si="10">J9/$C9</f>
        <v>1.7353384142053153E-2</v>
      </c>
      <c r="L9" s="22">
        <v>15085504.540100001</v>
      </c>
      <c r="M9" s="56">
        <f t="shared" ref="M9" si="11">L9/$C9</f>
        <v>1.7074373543157783E-2</v>
      </c>
      <c r="N9" s="22">
        <v>6768606.6945000002</v>
      </c>
      <c r="O9" s="56">
        <f t="shared" ref="O9" si="12">N9/$C9</f>
        <v>7.6609780442812667E-3</v>
      </c>
    </row>
    <row r="10" spans="1:17" s="30" customFormat="1" ht="18" customHeight="1">
      <c r="B10" s="48" t="s">
        <v>4</v>
      </c>
      <c r="C10" s="21">
        <v>1063257851.1</v>
      </c>
      <c r="D10" s="21">
        <v>199483819.57332501</v>
      </c>
      <c r="E10" s="56">
        <f t="shared" si="0"/>
        <v>0.18761565632169824</v>
      </c>
      <c r="F10" s="22">
        <v>98224084.101850003</v>
      </c>
      <c r="G10" s="56">
        <f t="shared" si="0"/>
        <v>9.2380304551931275E-2</v>
      </c>
      <c r="H10" s="22">
        <v>49097320.628075004</v>
      </c>
      <c r="I10" s="56">
        <f t="shared" ref="I10" si="13">H10/$C10</f>
        <v>4.6176306694825781E-2</v>
      </c>
      <c r="J10" s="22">
        <v>23168094.870200001</v>
      </c>
      <c r="K10" s="56">
        <f t="shared" ref="K10" si="14">J10/$C10</f>
        <v>2.1789723768539594E-2</v>
      </c>
      <c r="L10" s="22">
        <v>16919384.559599999</v>
      </c>
      <c r="M10" s="56">
        <f t="shared" ref="M10" si="15">L10/$C10</f>
        <v>1.5912776512391556E-2</v>
      </c>
      <c r="N10" s="22">
        <v>12074935.4136</v>
      </c>
      <c r="O10" s="56">
        <f t="shared" ref="O10" si="16">N10/$C10</f>
        <v>1.1356544794010033E-2</v>
      </c>
    </row>
    <row r="11" spans="1:17" s="30" customFormat="1" ht="18" customHeight="1">
      <c r="B11" s="48" t="s">
        <v>5</v>
      </c>
      <c r="C11" s="21">
        <v>501136260.80000001</v>
      </c>
      <c r="D11" s="21">
        <v>104021325.7198</v>
      </c>
      <c r="E11" s="56">
        <f t="shared" si="0"/>
        <v>0.20757094199039447</v>
      </c>
      <c r="F11" s="22">
        <v>57326280.521799996</v>
      </c>
      <c r="G11" s="56">
        <f t="shared" si="0"/>
        <v>0.11439260138606995</v>
      </c>
      <c r="H11" s="22">
        <v>22724132.0112</v>
      </c>
      <c r="I11" s="56">
        <f t="shared" ref="I11" si="17">H11/$C11</f>
        <v>4.5345216039493583E-2</v>
      </c>
      <c r="J11" s="22">
        <v>7830975.9863999998</v>
      </c>
      <c r="K11" s="56">
        <f t="shared" ref="K11" si="18">J11/$C11</f>
        <v>1.5626440549121007E-2</v>
      </c>
      <c r="L11" s="22">
        <v>12417718.390699999</v>
      </c>
      <c r="M11" s="56">
        <f t="shared" ref="M11" si="19">L11/$C11</f>
        <v>2.4779125683056138E-2</v>
      </c>
      <c r="N11" s="22">
        <v>3722218.8097000001</v>
      </c>
      <c r="O11" s="56">
        <f t="shared" ref="O11" si="20">N11/$C11</f>
        <v>7.4275583326537846E-3</v>
      </c>
    </row>
    <row r="12" spans="1:17" s="30" customFormat="1" ht="18" customHeight="1">
      <c r="B12" s="48" t="s">
        <v>6</v>
      </c>
      <c r="C12" s="21">
        <v>539626514.89999998</v>
      </c>
      <c r="D12" s="21">
        <v>111377937.78775001</v>
      </c>
      <c r="E12" s="56">
        <f t="shared" si="0"/>
        <v>0.20639819340306106</v>
      </c>
      <c r="F12" s="22">
        <v>55101853.738899998</v>
      </c>
      <c r="G12" s="56">
        <f t="shared" si="0"/>
        <v>0.10211109390929597</v>
      </c>
      <c r="H12" s="22">
        <v>24073258.1021</v>
      </c>
      <c r="I12" s="56">
        <f t="shared" ref="I12" si="21">H12/$C12</f>
        <v>4.4610962281127153E-2</v>
      </c>
      <c r="J12" s="22">
        <v>5224528.1376999998</v>
      </c>
      <c r="K12" s="56">
        <f t="shared" ref="K12" si="22">J12/$C12</f>
        <v>9.6817483823384305E-3</v>
      </c>
      <c r="L12" s="22">
        <v>14280529.858750001</v>
      </c>
      <c r="M12" s="56">
        <f t="shared" ref="M12" si="23">L12/$C12</f>
        <v>2.6463729013383216E-2</v>
      </c>
      <c r="N12" s="22">
        <v>12697767.950300001</v>
      </c>
      <c r="O12" s="56">
        <f t="shared" ref="O12" si="24">N12/$C12</f>
        <v>2.3530659816916273E-2</v>
      </c>
    </row>
    <row r="13" spans="1:17" s="30" customFormat="1" ht="18" customHeight="1">
      <c r="B13" s="48" t="s">
        <v>7</v>
      </c>
      <c r="C13" s="21">
        <v>1061543885.8</v>
      </c>
      <c r="D13" s="21">
        <v>92025511.156049997</v>
      </c>
      <c r="E13" s="56">
        <f t="shared" si="0"/>
        <v>8.6690255944244635E-2</v>
      </c>
      <c r="F13" s="22">
        <v>43384067.567299999</v>
      </c>
      <c r="G13" s="56">
        <f t="shared" si="0"/>
        <v>4.086884032552731E-2</v>
      </c>
      <c r="H13" s="22">
        <v>17770567.811700001</v>
      </c>
      <c r="I13" s="56">
        <f t="shared" ref="I13" si="25">H13/$C13</f>
        <v>1.6740304427741826E-2</v>
      </c>
      <c r="J13" s="22">
        <v>18169509.791000001</v>
      </c>
      <c r="K13" s="56">
        <f t="shared" ref="K13" si="26">J13/$C13</f>
        <v>1.7116117415444495E-2</v>
      </c>
      <c r="L13" s="22">
        <v>6940506.8398000002</v>
      </c>
      <c r="M13" s="56">
        <f t="shared" ref="M13" si="27">L13/$C13</f>
        <v>6.5381252086149037E-3</v>
      </c>
      <c r="N13" s="22">
        <v>5760859.1462500002</v>
      </c>
      <c r="O13" s="56">
        <f t="shared" ref="O13" si="28">N13/$C13</f>
        <v>5.4268685669161057E-3</v>
      </c>
    </row>
    <row r="14" spans="1:17" s="30" customFormat="1" ht="18" customHeight="1">
      <c r="B14" s="48" t="s">
        <v>854</v>
      </c>
      <c r="C14" s="21">
        <v>464912495.30000001</v>
      </c>
      <c r="D14" s="21">
        <v>28414288.0407</v>
      </c>
      <c r="E14" s="56">
        <f t="shared" si="0"/>
        <v>6.1117497008474145E-2</v>
      </c>
      <c r="F14" s="22">
        <v>14395099.183</v>
      </c>
      <c r="G14" s="56">
        <f t="shared" si="0"/>
        <v>3.0963029233514343E-2</v>
      </c>
      <c r="H14" s="22">
        <v>5243030.8</v>
      </c>
      <c r="I14" s="56">
        <f t="shared" ref="I14" si="29">H14/$C14</f>
        <v>1.127745726992509E-2</v>
      </c>
      <c r="J14" s="22">
        <v>2691932.7464000001</v>
      </c>
      <c r="K14" s="56">
        <f t="shared" ref="K14" si="30">J14/$C14</f>
        <v>5.7901922912675045E-3</v>
      </c>
      <c r="L14" s="22">
        <v>2832146.7491000001</v>
      </c>
      <c r="M14" s="56">
        <f t="shared" ref="M14" si="31">L14/$C14</f>
        <v>6.0917845352219772E-3</v>
      </c>
      <c r="N14" s="22">
        <v>3252078.5622</v>
      </c>
      <c r="O14" s="56">
        <f t="shared" ref="O14" si="32">N14/$C14</f>
        <v>6.9950336785452281E-3</v>
      </c>
    </row>
    <row r="15" spans="1:17" s="30" customFormat="1" ht="18" customHeight="1">
      <c r="B15" s="48" t="s">
        <v>8</v>
      </c>
      <c r="C15" s="21">
        <v>10187788175.9</v>
      </c>
      <c r="D15" s="21">
        <v>1016007386.40528</v>
      </c>
      <c r="E15" s="56">
        <f t="shared" si="0"/>
        <v>9.972796537021883E-2</v>
      </c>
      <c r="F15" s="22">
        <v>468043928.668634</v>
      </c>
      <c r="G15" s="56">
        <f t="shared" si="0"/>
        <v>4.5941662762073135E-2</v>
      </c>
      <c r="H15" s="22">
        <v>204777565.72869501</v>
      </c>
      <c r="I15" s="56">
        <f t="shared" ref="I15" si="33">H15/$C15</f>
        <v>2.0100296766388623E-2</v>
      </c>
      <c r="J15" s="22">
        <v>120951936.57099999</v>
      </c>
      <c r="K15" s="56">
        <f t="shared" ref="K15" si="34">J15/$C15</f>
        <v>1.1872246898214978E-2</v>
      </c>
      <c r="L15" s="22">
        <v>79062369.609325007</v>
      </c>
      <c r="M15" s="56">
        <f t="shared" ref="M15" si="35">L15/$C15</f>
        <v>7.7605038742710759E-3</v>
      </c>
      <c r="N15" s="22">
        <v>143171585.82763001</v>
      </c>
      <c r="O15" s="56">
        <f t="shared" ref="O15" si="36">N15/$C15</f>
        <v>1.405325506927141E-2</v>
      </c>
    </row>
    <row r="16" spans="1:17" s="30" customFormat="1" ht="18" customHeight="1">
      <c r="B16" s="48" t="s">
        <v>9</v>
      </c>
      <c r="C16" s="21">
        <v>16827911962.5</v>
      </c>
      <c r="D16" s="21">
        <v>135985675.24936301</v>
      </c>
      <c r="E16" s="56">
        <f t="shared" si="0"/>
        <v>8.0809595125288861E-3</v>
      </c>
      <c r="F16" s="22">
        <v>61226810.740162998</v>
      </c>
      <c r="G16" s="56">
        <f t="shared" si="0"/>
        <v>3.6384080732418437E-3</v>
      </c>
      <c r="H16" s="22">
        <v>31198239.854049999</v>
      </c>
      <c r="I16" s="56">
        <f t="shared" ref="I16" si="37">H16/$C16</f>
        <v>1.8539578721099457E-3</v>
      </c>
      <c r="J16" s="22">
        <v>6805801.3578000003</v>
      </c>
      <c r="K16" s="56">
        <f t="shared" ref="K16" si="38">J16/$C16</f>
        <v>4.0443528424479065E-4</v>
      </c>
      <c r="L16" s="22">
        <v>16548423.839749999</v>
      </c>
      <c r="M16" s="56">
        <f t="shared" ref="M16" si="39">L16/$C16</f>
        <v>9.8339139618909208E-4</v>
      </c>
      <c r="N16" s="22">
        <v>20206399.457600001</v>
      </c>
      <c r="O16" s="56">
        <f t="shared" ref="O16" si="40">N16/$C16</f>
        <v>1.2007668867432132E-3</v>
      </c>
    </row>
    <row r="17" spans="2:21" s="30" customFormat="1" ht="18" customHeight="1">
      <c r="B17" s="48" t="s">
        <v>10</v>
      </c>
      <c r="C17" s="21">
        <v>7407846534.8000002</v>
      </c>
      <c r="D17" s="21">
        <v>151457228.53235</v>
      </c>
      <c r="E17" s="56">
        <f t="shared" si="0"/>
        <v>2.0445513796870131E-2</v>
      </c>
      <c r="F17" s="22">
        <v>65080319.464500003</v>
      </c>
      <c r="G17" s="56">
        <f t="shared" si="0"/>
        <v>8.7853223144905585E-3</v>
      </c>
      <c r="H17" s="22">
        <v>25747628.409499999</v>
      </c>
      <c r="I17" s="56">
        <f t="shared" ref="I17" si="41">H17/$C17</f>
        <v>3.4757237867367812E-3</v>
      </c>
      <c r="J17" s="22">
        <v>26996842.305199999</v>
      </c>
      <c r="K17" s="56">
        <f t="shared" ref="K17" si="42">J17/$C17</f>
        <v>3.644357665669281E-3</v>
      </c>
      <c r="L17" s="22">
        <v>13114014.288899999</v>
      </c>
      <c r="M17" s="56">
        <f t="shared" ref="M17" si="43">L17/$C17</f>
        <v>1.7702869824980866E-3</v>
      </c>
      <c r="N17" s="22">
        <v>20518424.06425</v>
      </c>
      <c r="O17" s="56">
        <f t="shared" ref="O17" si="44">N17/$C17</f>
        <v>2.7698230474754244E-3</v>
      </c>
    </row>
    <row r="18" spans="2:21" s="30" customFormat="1" ht="18" customHeight="1">
      <c r="B18" s="48" t="s">
        <v>11</v>
      </c>
      <c r="C18" s="21">
        <v>8229199360.8999996</v>
      </c>
      <c r="D18" s="21">
        <v>207070301.6539</v>
      </c>
      <c r="E18" s="56">
        <f t="shared" si="0"/>
        <v>2.5162873394192924E-2</v>
      </c>
      <c r="F18" s="22">
        <v>82337402.136099994</v>
      </c>
      <c r="G18" s="56">
        <f t="shared" si="0"/>
        <v>1.0005517976307119E-2</v>
      </c>
      <c r="H18" s="22">
        <v>35058814.119599998</v>
      </c>
      <c r="I18" s="56">
        <f t="shared" ref="I18" si="45">H18/$C18</f>
        <v>4.2602946631937876E-3</v>
      </c>
      <c r="J18" s="22">
        <v>35181221.451200001</v>
      </c>
      <c r="K18" s="56">
        <f t="shared" ref="K18" si="46">J18/$C18</f>
        <v>4.2751694190760678E-3</v>
      </c>
      <c r="L18" s="22">
        <v>17282214.378800001</v>
      </c>
      <c r="M18" s="56">
        <f t="shared" ref="M18" si="47">L18/$C18</f>
        <v>2.1001088466654797E-3</v>
      </c>
      <c r="N18" s="22">
        <v>37210649.5682</v>
      </c>
      <c r="O18" s="56">
        <f t="shared" ref="O18" si="48">N18/$C18</f>
        <v>4.521782488950468E-3</v>
      </c>
    </row>
    <row r="19" spans="2:21" s="30" customFormat="1" ht="18" customHeight="1">
      <c r="B19" s="48" t="s">
        <v>12</v>
      </c>
      <c r="C19" s="21">
        <v>8069069517.5</v>
      </c>
      <c r="D19" s="21">
        <v>164155925.84834999</v>
      </c>
      <c r="E19" s="56">
        <f t="shared" si="0"/>
        <v>2.0343848258133436E-2</v>
      </c>
      <c r="F19" s="22">
        <v>68172063.399200007</v>
      </c>
      <c r="G19" s="56">
        <f t="shared" si="0"/>
        <v>8.4485656309380049E-3</v>
      </c>
      <c r="H19" s="22">
        <v>29436342.513549998</v>
      </c>
      <c r="I19" s="56">
        <f t="shared" ref="I19" si="49">H19/$C19</f>
        <v>3.6480467109261086E-3</v>
      </c>
      <c r="J19" s="22">
        <v>17593577.4943</v>
      </c>
      <c r="K19" s="56">
        <f t="shared" ref="K19" si="50">J19/$C19</f>
        <v>2.1803725269863498E-3</v>
      </c>
      <c r="L19" s="22">
        <v>16037641.975099999</v>
      </c>
      <c r="M19" s="56">
        <f t="shared" ref="M19" si="51">L19/$C19</f>
        <v>1.9875453966926365E-3</v>
      </c>
      <c r="N19" s="22">
        <v>32916300.466200002</v>
      </c>
      <c r="O19" s="56">
        <f t="shared" ref="O19" si="52">N19/$C19</f>
        <v>4.0793179925903396E-3</v>
      </c>
    </row>
    <row r="20" spans="2:21" s="30" customFormat="1" ht="18" customHeight="1">
      <c r="B20" s="48" t="s">
        <v>13</v>
      </c>
      <c r="C20" s="21">
        <v>12343575972.799999</v>
      </c>
      <c r="D20" s="21">
        <v>172790979.03380001</v>
      </c>
      <c r="E20" s="56">
        <f t="shared" si="0"/>
        <v>1.3998453885207816E-2</v>
      </c>
      <c r="F20" s="22">
        <v>69544483.151999995</v>
      </c>
      <c r="G20" s="56">
        <f t="shared" si="0"/>
        <v>5.6340628765316073E-3</v>
      </c>
      <c r="H20" s="22">
        <v>30607317.904199999</v>
      </c>
      <c r="I20" s="56">
        <f t="shared" ref="I20" si="53">H20/$C20</f>
        <v>2.4796151432652526E-3</v>
      </c>
      <c r="J20" s="22">
        <v>19299502.259399999</v>
      </c>
      <c r="K20" s="56">
        <f t="shared" ref="K20" si="54">J20/$C20</f>
        <v>1.5635260237331474E-3</v>
      </c>
      <c r="L20" s="22">
        <v>15480869.714600001</v>
      </c>
      <c r="M20" s="56">
        <f t="shared" ref="M20" si="55">L20/$C20</f>
        <v>1.2541640889733466E-3</v>
      </c>
      <c r="N20" s="22">
        <v>37858806.003600001</v>
      </c>
      <c r="O20" s="56">
        <f t="shared" ref="O20" si="56">N20/$C20</f>
        <v>3.0670857527044623E-3</v>
      </c>
    </row>
    <row r="21" spans="2:21" s="30" customFormat="1" ht="18" customHeight="1">
      <c r="B21" s="48" t="s">
        <v>14</v>
      </c>
      <c r="C21" s="21">
        <v>19032867577.299999</v>
      </c>
      <c r="D21" s="21">
        <v>258728341.48640001</v>
      </c>
      <c r="E21" s="56">
        <f t="shared" si="0"/>
        <v>1.3593765649637499E-2</v>
      </c>
      <c r="F21" s="22">
        <v>105535133.9506</v>
      </c>
      <c r="G21" s="56">
        <f t="shared" si="0"/>
        <v>5.5448887836780291E-3</v>
      </c>
      <c r="H21" s="22">
        <v>40677036.092299998</v>
      </c>
      <c r="I21" s="56">
        <f t="shared" ref="I21" si="57">H21/$C21</f>
        <v>2.1371995537243387E-3</v>
      </c>
      <c r="J21" s="22">
        <v>47758983.249600001</v>
      </c>
      <c r="K21" s="56">
        <f t="shared" ref="K21" si="58">J21/$C21</f>
        <v>2.5092899457021854E-3</v>
      </c>
      <c r="L21" s="22">
        <v>21082693.047600001</v>
      </c>
      <c r="M21" s="56">
        <f t="shared" ref="M21" si="59">L21/$C21</f>
        <v>1.1076992451071732E-3</v>
      </c>
      <c r="N21" s="22">
        <v>43674495.146300003</v>
      </c>
      <c r="O21" s="56">
        <f t="shared" ref="O21" si="60">N21/$C21</f>
        <v>2.2946881214257709E-3</v>
      </c>
    </row>
    <row r="22" spans="2:21" s="30" customFormat="1" ht="18" customHeight="1">
      <c r="B22" s="48" t="s">
        <v>15</v>
      </c>
      <c r="C22" s="21">
        <v>10540116574.5</v>
      </c>
      <c r="D22" s="21">
        <v>276320261.243025</v>
      </c>
      <c r="E22" s="56">
        <f t="shared" si="0"/>
        <v>2.6216053616668185E-2</v>
      </c>
      <c r="F22" s="22">
        <v>130167890.69904999</v>
      </c>
      <c r="G22" s="56">
        <f t="shared" si="0"/>
        <v>1.2349758162444695E-2</v>
      </c>
      <c r="H22" s="22">
        <v>51173444.203474998</v>
      </c>
      <c r="I22" s="56">
        <f t="shared" ref="I22" si="61">H22/$C22</f>
        <v>4.8551117856969767E-3</v>
      </c>
      <c r="J22" s="22">
        <v>43913204.810900003</v>
      </c>
      <c r="K22" s="56">
        <f t="shared" ref="K22" si="62">J22/$C22</f>
        <v>4.1662921373318068E-3</v>
      </c>
      <c r="L22" s="22">
        <v>20907890.452100001</v>
      </c>
      <c r="M22" s="56">
        <f t="shared" ref="M22" si="63">L22/$C22</f>
        <v>1.9836488813305014E-3</v>
      </c>
      <c r="N22" s="22">
        <v>30157831.077500001</v>
      </c>
      <c r="O22" s="56">
        <f t="shared" ref="O22" si="64">N22/$C22</f>
        <v>2.8612426498642045E-3</v>
      </c>
    </row>
    <row r="23" spans="2:21" s="30" customFormat="1" ht="18" customHeight="1">
      <c r="B23" s="48" t="s">
        <v>16</v>
      </c>
      <c r="C23" s="21">
        <v>1850159471.3</v>
      </c>
      <c r="D23" s="21">
        <v>56108208.84386</v>
      </c>
      <c r="E23" s="56">
        <f t="shared" si="0"/>
        <v>3.0326147402005305E-2</v>
      </c>
      <c r="F23" s="22">
        <v>24088823.682560001</v>
      </c>
      <c r="G23" s="56">
        <f t="shared" si="0"/>
        <v>1.3019863452978018E-2</v>
      </c>
      <c r="H23" s="22">
        <v>18694549.7993</v>
      </c>
      <c r="I23" s="56">
        <f t="shared" ref="I23" si="65">H23/$C23</f>
        <v>1.0104291056686277E-2</v>
      </c>
      <c r="J23" s="22">
        <v>825668.63549999997</v>
      </c>
      <c r="K23" s="56">
        <f t="shared" ref="K23" si="66">J23/$C23</f>
        <v>4.4626890184760689E-4</v>
      </c>
      <c r="L23" s="22">
        <v>5253437.6778999995</v>
      </c>
      <c r="M23" s="56">
        <f t="shared" ref="M23" si="67">L23/$C23</f>
        <v>2.8394512794125324E-3</v>
      </c>
      <c r="N23" s="22">
        <v>7245729.0486000003</v>
      </c>
      <c r="O23" s="56">
        <f t="shared" ref="O23" si="68">N23/$C23</f>
        <v>3.9162727110808706E-3</v>
      </c>
    </row>
    <row r="25" spans="2:21" ht="18" customHeight="1">
      <c r="O25" s="50"/>
      <c r="P25" s="50"/>
      <c r="Q25" s="50"/>
      <c r="R25" s="50"/>
      <c r="S25" s="50"/>
      <c r="T25" s="50"/>
      <c r="U25" s="50"/>
    </row>
    <row r="26" spans="2:21" ht="18" customHeight="1">
      <c r="O26" s="51"/>
      <c r="P26" s="51"/>
      <c r="Q26" s="51"/>
      <c r="R26" s="51"/>
      <c r="S26" s="51"/>
      <c r="T26" s="51"/>
      <c r="U26" s="51"/>
    </row>
    <row r="27" spans="2:21" ht="18" customHeight="1">
      <c r="O27" s="51"/>
      <c r="P27" s="51"/>
      <c r="Q27" s="51"/>
      <c r="R27" s="51"/>
      <c r="S27" s="51"/>
      <c r="T27" s="51"/>
      <c r="U27" s="51"/>
    </row>
    <row r="28" spans="2:21" ht="18" customHeight="1">
      <c r="O28" s="50"/>
      <c r="P28" s="50"/>
      <c r="Q28" s="50"/>
      <c r="R28" s="50"/>
      <c r="S28" s="50"/>
      <c r="T28" s="50"/>
      <c r="U28" s="50"/>
    </row>
    <row r="29" spans="2:21" ht="18" customHeight="1">
      <c r="O29" s="51"/>
      <c r="P29" s="51"/>
      <c r="Q29" s="51"/>
      <c r="R29" s="51"/>
      <c r="S29" s="51"/>
      <c r="T29" s="51"/>
      <c r="U29" s="51"/>
    </row>
    <row r="30" spans="2:21" ht="18" customHeight="1">
      <c r="O30" s="50"/>
      <c r="P30" s="50"/>
      <c r="Q30" s="50"/>
      <c r="R30" s="50"/>
      <c r="S30" s="50"/>
      <c r="T30" s="50"/>
      <c r="U30" s="50"/>
    </row>
    <row r="31" spans="2:21" ht="18" customHeight="1">
      <c r="O31" s="50"/>
      <c r="P31" s="50"/>
      <c r="Q31" s="50"/>
      <c r="R31" s="50"/>
      <c r="S31" s="50"/>
      <c r="T31" s="50"/>
      <c r="U31" s="50"/>
    </row>
    <row r="32" spans="2:21" ht="18" customHeight="1">
      <c r="E32" s="50"/>
      <c r="F32" s="50"/>
      <c r="G32" s="50"/>
      <c r="H32" s="50"/>
      <c r="I32" s="50"/>
      <c r="J32" s="50"/>
      <c r="K32" s="50"/>
      <c r="O32" s="51"/>
      <c r="P32" s="51"/>
      <c r="Q32" s="51"/>
      <c r="R32" s="51"/>
      <c r="S32" s="51"/>
      <c r="T32" s="51"/>
      <c r="U32" s="51"/>
    </row>
    <row r="33" spans="15:21" ht="18" customHeight="1">
      <c r="O33" s="50"/>
      <c r="P33" s="50"/>
      <c r="Q33" s="50"/>
      <c r="R33" s="50"/>
      <c r="S33" s="50"/>
      <c r="T33" s="50"/>
      <c r="U33" s="50"/>
    </row>
    <row r="34" spans="15:21" ht="18" customHeight="1">
      <c r="O34" s="50"/>
      <c r="P34" s="50"/>
      <c r="Q34" s="50"/>
      <c r="R34" s="50"/>
      <c r="S34" s="50"/>
      <c r="T34" s="50"/>
      <c r="U34" s="50"/>
    </row>
  </sheetData>
  <mergeCells count="8">
    <mergeCell ref="L4:M4"/>
    <mergeCell ref="N4:O4"/>
    <mergeCell ref="B4:B5"/>
    <mergeCell ref="C4:C5"/>
    <mergeCell ref="D4:E4"/>
    <mergeCell ref="F4:G4"/>
    <mergeCell ref="H4:I4"/>
    <mergeCell ref="J4:K4"/>
  </mergeCells>
  <phoneticPr fontId="7" type="noConversion"/>
  <pageMargins left="0.7" right="0.7" top="0.75" bottom="0.75" header="0.3" footer="0.3"/>
  <pageSetup paperSize="9" scale="65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J56"/>
  <sheetViews>
    <sheetView view="pageBreakPreview" zoomScaleNormal="100" zoomScaleSheetLayoutView="100" workbookViewId="0">
      <selection activeCell="B2" sqref="B2"/>
    </sheetView>
  </sheetViews>
  <sheetFormatPr defaultColWidth="9" defaultRowHeight="18" customHeight="1"/>
  <cols>
    <col min="1" max="1" width="2.58203125" style="81" customWidth="1"/>
    <col min="2" max="2" width="10.58203125" style="81" customWidth="1"/>
    <col min="3" max="3" width="45.58203125" style="81" customWidth="1"/>
    <col min="4" max="5" width="14.58203125" style="81" customWidth="1"/>
    <col min="6" max="6" width="4.58203125" style="81" customWidth="1"/>
    <col min="7" max="7" width="10.58203125" style="81" customWidth="1"/>
    <col min="8" max="8" width="45.58203125" style="81" customWidth="1"/>
    <col min="9" max="10" width="14.58203125" style="81" customWidth="1"/>
    <col min="11" max="16384" width="9" style="81"/>
  </cols>
  <sheetData>
    <row r="1" spans="1:10" ht="30" customHeight="1">
      <c r="A1" s="44" t="s">
        <v>1101</v>
      </c>
    </row>
    <row r="3" spans="1:10" ht="18" customHeight="1">
      <c r="B3" s="82" t="s">
        <v>1054</v>
      </c>
      <c r="G3" s="82" t="s">
        <v>1055</v>
      </c>
    </row>
    <row r="4" spans="1:10" ht="18" customHeight="1">
      <c r="B4" s="72" t="s">
        <v>1052</v>
      </c>
      <c r="C4" s="72" t="s">
        <v>1056</v>
      </c>
      <c r="D4" s="72" t="s">
        <v>1053</v>
      </c>
      <c r="E4" s="72" t="s">
        <v>1057</v>
      </c>
      <c r="G4" s="72" t="s">
        <v>1052</v>
      </c>
      <c r="H4" s="72" t="s">
        <v>1056</v>
      </c>
      <c r="I4" s="72" t="s">
        <v>1053</v>
      </c>
      <c r="J4" s="72" t="s">
        <v>1057</v>
      </c>
    </row>
    <row r="5" spans="1:10" ht="18" customHeight="1">
      <c r="B5" s="35">
        <v>1</v>
      </c>
      <c r="C5" s="27" t="s">
        <v>1430</v>
      </c>
      <c r="D5" s="60">
        <v>10272</v>
      </c>
      <c r="E5" s="59">
        <v>0.20386210728957865</v>
      </c>
      <c r="G5" s="35">
        <v>1</v>
      </c>
      <c r="H5" s="27" t="s">
        <v>1499</v>
      </c>
      <c r="I5" s="60">
        <v>7186</v>
      </c>
      <c r="J5" s="59">
        <v>0.14261615099132713</v>
      </c>
    </row>
    <row r="6" spans="1:10" ht="18" customHeight="1">
      <c r="B6" s="35">
        <v>2</v>
      </c>
      <c r="C6" s="27" t="s">
        <v>1431</v>
      </c>
      <c r="D6" s="60">
        <v>3776</v>
      </c>
      <c r="E6" s="59">
        <v>7.4939964673427673E-2</v>
      </c>
      <c r="G6" s="35">
        <v>2</v>
      </c>
      <c r="H6" s="27" t="s">
        <v>1440</v>
      </c>
      <c r="I6" s="60">
        <v>4360</v>
      </c>
      <c r="J6" s="59">
        <v>8.6530255819953564E-2</v>
      </c>
    </row>
    <row r="7" spans="1:10" ht="18" customHeight="1">
      <c r="B7" s="35">
        <v>3</v>
      </c>
      <c r="C7" s="27" t="s">
        <v>1497</v>
      </c>
      <c r="D7" s="60">
        <v>3594</v>
      </c>
      <c r="E7" s="59">
        <v>7.1327921884613094E-2</v>
      </c>
      <c r="G7" s="35">
        <v>3</v>
      </c>
      <c r="H7" s="27" t="s">
        <v>1431</v>
      </c>
      <c r="I7" s="60">
        <v>3056</v>
      </c>
      <c r="J7" s="59">
        <v>6.0650564629765612E-2</v>
      </c>
    </row>
    <row r="8" spans="1:10" ht="18" customHeight="1">
      <c r="B8" s="35">
        <v>4</v>
      </c>
      <c r="C8" s="27" t="s">
        <v>1433</v>
      </c>
      <c r="D8" s="60">
        <v>2646</v>
      </c>
      <c r="E8" s="59">
        <v>5.2513545160458051E-2</v>
      </c>
      <c r="G8" s="35">
        <v>4</v>
      </c>
      <c r="H8" s="27" t="s">
        <v>1441</v>
      </c>
      <c r="I8" s="60">
        <v>2947</v>
      </c>
      <c r="J8" s="59">
        <v>5.8487308234266774E-2</v>
      </c>
    </row>
    <row r="9" spans="1:10" ht="18" customHeight="1">
      <c r="B9" s="35">
        <v>5</v>
      </c>
      <c r="C9" s="27" t="s">
        <v>1440</v>
      </c>
      <c r="D9" s="60">
        <v>2562</v>
      </c>
      <c r="E9" s="59">
        <v>5.0846448488697481E-2</v>
      </c>
      <c r="G9" s="35">
        <v>5</v>
      </c>
      <c r="H9" s="27" t="s">
        <v>1430</v>
      </c>
      <c r="I9" s="60">
        <v>2916</v>
      </c>
      <c r="J9" s="59">
        <v>5.7872070176831325E-2</v>
      </c>
    </row>
    <row r="10" spans="1:10" ht="18" customHeight="1">
      <c r="B10" s="35">
        <v>6</v>
      </c>
      <c r="C10" s="27" t="s">
        <v>1434</v>
      </c>
      <c r="D10" s="60">
        <v>2060</v>
      </c>
      <c r="E10" s="59">
        <v>4.0883561236033102E-2</v>
      </c>
      <c r="G10" s="35">
        <v>6</v>
      </c>
      <c r="H10" s="27" t="s">
        <v>1439</v>
      </c>
      <c r="I10" s="60">
        <v>1860</v>
      </c>
      <c r="J10" s="59">
        <v>3.6914283446126975E-2</v>
      </c>
    </row>
    <row r="11" spans="1:10" ht="18" customHeight="1">
      <c r="B11" s="35">
        <v>7</v>
      </c>
      <c r="C11" s="27" t="s">
        <v>1449</v>
      </c>
      <c r="D11" s="60">
        <v>1240</v>
      </c>
      <c r="E11" s="59">
        <v>2.4609522297417984E-2</v>
      </c>
      <c r="G11" s="35">
        <v>7</v>
      </c>
      <c r="H11" s="27" t="s">
        <v>1433</v>
      </c>
      <c r="I11" s="60">
        <v>1839</v>
      </c>
      <c r="J11" s="59">
        <v>3.6497509278186832E-2</v>
      </c>
    </row>
    <row r="12" spans="1:10" ht="18" customHeight="1">
      <c r="B12" s="35">
        <v>8</v>
      </c>
      <c r="C12" s="27" t="s">
        <v>1448</v>
      </c>
      <c r="D12" s="60">
        <v>1236</v>
      </c>
      <c r="E12" s="59">
        <v>2.4530136741619864E-2</v>
      </c>
      <c r="G12" s="35">
        <v>8</v>
      </c>
      <c r="H12" s="27" t="s">
        <v>1444</v>
      </c>
      <c r="I12" s="60">
        <v>1669</v>
      </c>
      <c r="J12" s="59">
        <v>3.3123623156766625E-2</v>
      </c>
    </row>
    <row r="13" spans="1:10" ht="18" customHeight="1">
      <c r="B13" s="35">
        <v>9</v>
      </c>
      <c r="C13" s="27" t="s">
        <v>1432</v>
      </c>
      <c r="D13" s="60">
        <v>885</v>
      </c>
      <c r="E13" s="59">
        <v>1.7564054220334611E-2</v>
      </c>
      <c r="G13" s="35">
        <v>9</v>
      </c>
      <c r="H13" s="27" t="s">
        <v>1448</v>
      </c>
      <c r="I13" s="60">
        <v>1432</v>
      </c>
      <c r="J13" s="59">
        <v>2.8420028975727867E-2</v>
      </c>
    </row>
    <row r="14" spans="1:10" ht="18" customHeight="1">
      <c r="B14" s="35">
        <v>10</v>
      </c>
      <c r="C14" s="27" t="s">
        <v>1441</v>
      </c>
      <c r="D14" s="60">
        <v>835</v>
      </c>
      <c r="E14" s="59">
        <v>1.6571734772858077E-2</v>
      </c>
      <c r="G14" s="35">
        <v>10</v>
      </c>
      <c r="H14" s="27" t="s">
        <v>1453</v>
      </c>
      <c r="I14" s="60">
        <v>1125</v>
      </c>
      <c r="J14" s="59">
        <v>2.2327187568221961E-2</v>
      </c>
    </row>
    <row r="15" spans="1:10" ht="18" customHeight="1">
      <c r="B15" s="35">
        <v>11</v>
      </c>
      <c r="C15" s="27" t="s">
        <v>1438</v>
      </c>
      <c r="D15" s="60">
        <v>820</v>
      </c>
      <c r="E15" s="59">
        <v>1.6274038938615117E-2</v>
      </c>
      <c r="G15" s="35">
        <v>11</v>
      </c>
      <c r="H15" s="27" t="s">
        <v>1442</v>
      </c>
      <c r="I15" s="60">
        <v>1069</v>
      </c>
      <c r="J15" s="59">
        <v>2.1215789787048248E-2</v>
      </c>
    </row>
    <row r="16" spans="1:10" ht="18" customHeight="1">
      <c r="B16" s="35">
        <v>12</v>
      </c>
      <c r="C16" s="27" t="s">
        <v>1436</v>
      </c>
      <c r="D16" s="60">
        <v>820</v>
      </c>
      <c r="E16" s="59">
        <v>1.6274038938615117E-2</v>
      </c>
      <c r="G16" s="35">
        <v>12</v>
      </c>
      <c r="H16" s="27" t="s">
        <v>1459</v>
      </c>
      <c r="I16" s="60">
        <v>1046</v>
      </c>
      <c r="J16" s="59">
        <v>2.0759322841209044E-2</v>
      </c>
    </row>
    <row r="17" spans="2:10" ht="18" customHeight="1">
      <c r="B17" s="35">
        <v>13</v>
      </c>
      <c r="C17" s="27" t="s">
        <v>1450</v>
      </c>
      <c r="D17" s="60">
        <v>802</v>
      </c>
      <c r="E17" s="59">
        <v>1.5916803937523566E-2</v>
      </c>
      <c r="G17" s="35">
        <v>13</v>
      </c>
      <c r="H17" s="27" t="s">
        <v>1479</v>
      </c>
      <c r="I17" s="60">
        <v>871</v>
      </c>
      <c r="J17" s="59">
        <v>1.728620477504118E-2</v>
      </c>
    </row>
    <row r="18" spans="2:10" ht="18" customHeight="1">
      <c r="B18" s="35">
        <v>14</v>
      </c>
      <c r="C18" s="27" t="s">
        <v>1435</v>
      </c>
      <c r="D18" s="60">
        <v>757</v>
      </c>
      <c r="E18" s="59">
        <v>1.5023716434794689E-2</v>
      </c>
      <c r="G18" s="35">
        <v>14</v>
      </c>
      <c r="H18" s="27" t="s">
        <v>1454</v>
      </c>
      <c r="I18" s="60">
        <v>737</v>
      </c>
      <c r="J18" s="59">
        <v>1.4626788655804076E-2</v>
      </c>
    </row>
    <row r="19" spans="2:10" ht="18" customHeight="1">
      <c r="B19" s="35">
        <v>15</v>
      </c>
      <c r="C19" s="27" t="s">
        <v>1442</v>
      </c>
      <c r="D19" s="60">
        <v>739</v>
      </c>
      <c r="E19" s="59">
        <v>1.4666481433703138E-2</v>
      </c>
      <c r="G19" s="35">
        <v>15</v>
      </c>
      <c r="H19" s="27" t="s">
        <v>1480</v>
      </c>
      <c r="I19" s="60">
        <v>693</v>
      </c>
      <c r="J19" s="59">
        <v>1.3753547542024729E-2</v>
      </c>
    </row>
    <row r="20" spans="2:10" ht="18" customHeight="1">
      <c r="B20" s="35">
        <v>16</v>
      </c>
      <c r="C20" s="27" t="s">
        <v>1444</v>
      </c>
      <c r="D20" s="60">
        <v>694</v>
      </c>
      <c r="E20" s="59">
        <v>1.377339393097426E-2</v>
      </c>
      <c r="G20" s="35">
        <v>16</v>
      </c>
      <c r="H20" s="27" t="s">
        <v>1447</v>
      </c>
      <c r="I20" s="60">
        <v>662</v>
      </c>
      <c r="J20" s="59">
        <v>1.3138309484589279E-2</v>
      </c>
    </row>
    <row r="21" spans="2:10" ht="18" customHeight="1">
      <c r="B21" s="35">
        <v>17</v>
      </c>
      <c r="C21" s="27" t="s">
        <v>1439</v>
      </c>
      <c r="D21" s="60">
        <v>685</v>
      </c>
      <c r="E21" s="59">
        <v>1.3594776430428484E-2</v>
      </c>
      <c r="G21" s="35">
        <v>17</v>
      </c>
      <c r="H21" s="27" t="s">
        <v>1436</v>
      </c>
      <c r="I21" s="60">
        <v>607</v>
      </c>
      <c r="J21" s="59">
        <v>1.2046758092365094E-2</v>
      </c>
    </row>
    <row r="22" spans="2:10" ht="18" customHeight="1">
      <c r="B22" s="35">
        <v>18</v>
      </c>
      <c r="C22" s="27" t="s">
        <v>1451</v>
      </c>
      <c r="D22" s="60">
        <v>629</v>
      </c>
      <c r="E22" s="59">
        <v>1.2483378649254768E-2</v>
      </c>
      <c r="G22" s="35">
        <v>18</v>
      </c>
      <c r="H22" s="27" t="s">
        <v>1446</v>
      </c>
      <c r="I22" s="60">
        <v>529</v>
      </c>
      <c r="J22" s="59">
        <v>1.0498739754301704E-2</v>
      </c>
    </row>
    <row r="23" spans="2:10" ht="18" customHeight="1">
      <c r="B23" s="35">
        <v>19</v>
      </c>
      <c r="C23" s="27" t="s">
        <v>1441</v>
      </c>
      <c r="D23" s="60">
        <v>538</v>
      </c>
      <c r="E23" s="59">
        <v>1.067735725484748E-2</v>
      </c>
      <c r="G23" s="35">
        <v>19</v>
      </c>
      <c r="H23" s="27" t="s">
        <v>1452</v>
      </c>
      <c r="I23" s="60">
        <v>522</v>
      </c>
      <c r="J23" s="59">
        <v>1.0359815031654991E-2</v>
      </c>
    </row>
    <row r="24" spans="2:10" ht="18" customHeight="1">
      <c r="B24" s="35">
        <v>20</v>
      </c>
      <c r="C24" s="27" t="s">
        <v>1452</v>
      </c>
      <c r="D24" s="60">
        <v>494</v>
      </c>
      <c r="E24" s="59">
        <v>9.8041161410681327E-3</v>
      </c>
      <c r="G24" s="35">
        <v>20</v>
      </c>
      <c r="H24" s="27" t="s">
        <v>1443</v>
      </c>
      <c r="I24" s="60">
        <v>520</v>
      </c>
      <c r="J24" s="59">
        <v>1.0320122253755929E-2</v>
      </c>
    </row>
    <row r="25" spans="2:10" ht="18" customHeight="1">
      <c r="B25" s="35">
        <v>21</v>
      </c>
      <c r="C25" s="27" t="s">
        <v>1453</v>
      </c>
      <c r="D25" s="60">
        <v>440</v>
      </c>
      <c r="E25" s="59">
        <v>8.7324111377934787E-3</v>
      </c>
      <c r="G25" s="35">
        <v>21</v>
      </c>
      <c r="H25" s="27" t="s">
        <v>1450</v>
      </c>
      <c r="I25" s="60">
        <v>519</v>
      </c>
      <c r="J25" s="59">
        <v>1.0300275864806398E-2</v>
      </c>
    </row>
    <row r="26" spans="2:10" ht="18" customHeight="1">
      <c r="B26" s="35">
        <v>22</v>
      </c>
      <c r="C26" s="27" t="s">
        <v>1454</v>
      </c>
      <c r="D26" s="60">
        <v>414</v>
      </c>
      <c r="E26" s="59">
        <v>8.2164050251056827E-3</v>
      </c>
      <c r="G26" s="35">
        <v>22</v>
      </c>
      <c r="H26" s="27" t="s">
        <v>1449</v>
      </c>
      <c r="I26" s="60">
        <v>470</v>
      </c>
      <c r="J26" s="59">
        <v>9.327802806279397E-3</v>
      </c>
    </row>
    <row r="27" spans="2:10" ht="18" customHeight="1">
      <c r="B27" s="35">
        <v>23</v>
      </c>
      <c r="C27" s="27" t="s">
        <v>1455</v>
      </c>
      <c r="D27" s="60">
        <v>401</v>
      </c>
      <c r="E27" s="59">
        <v>7.958401968761783E-3</v>
      </c>
      <c r="G27" s="35">
        <v>23</v>
      </c>
      <c r="H27" s="27" t="s">
        <v>1435</v>
      </c>
      <c r="I27" s="60">
        <v>425</v>
      </c>
      <c r="J27" s="59">
        <v>8.4347153035505187E-3</v>
      </c>
    </row>
    <row r="28" spans="2:10" ht="18" customHeight="1">
      <c r="B28" s="35">
        <v>24</v>
      </c>
      <c r="C28" s="27" t="s">
        <v>159</v>
      </c>
      <c r="D28" s="60">
        <v>375</v>
      </c>
      <c r="E28" s="59">
        <v>7.442395856073987E-3</v>
      </c>
      <c r="G28" s="35">
        <v>24</v>
      </c>
      <c r="H28" s="27" t="s">
        <v>1498</v>
      </c>
      <c r="I28" s="60">
        <v>414</v>
      </c>
      <c r="J28" s="59">
        <v>8.2164050251056827E-3</v>
      </c>
    </row>
    <row r="29" spans="2:10" ht="18" customHeight="1">
      <c r="B29" s="35">
        <v>25</v>
      </c>
      <c r="C29" s="27" t="s">
        <v>1456</v>
      </c>
      <c r="D29" s="60">
        <v>292</v>
      </c>
      <c r="E29" s="59">
        <v>5.7951455732629447E-3</v>
      </c>
      <c r="G29" s="35">
        <v>25</v>
      </c>
      <c r="H29" s="27" t="s">
        <v>1481</v>
      </c>
      <c r="I29" s="60">
        <v>386</v>
      </c>
      <c r="J29" s="59">
        <v>7.6607061345188247E-3</v>
      </c>
    </row>
    <row r="30" spans="2:10" ht="18" customHeight="1">
      <c r="B30" s="35">
        <v>26</v>
      </c>
      <c r="C30" s="27" t="s">
        <v>1457</v>
      </c>
      <c r="D30" s="60">
        <v>280</v>
      </c>
      <c r="E30" s="59">
        <v>5.5569889058685769E-3</v>
      </c>
      <c r="G30" s="35">
        <v>26</v>
      </c>
      <c r="H30" s="27" t="s">
        <v>1445</v>
      </c>
      <c r="I30" s="60">
        <v>373</v>
      </c>
      <c r="J30" s="59">
        <v>7.4027030781749258E-3</v>
      </c>
    </row>
    <row r="31" spans="2:10" ht="18" customHeight="1">
      <c r="B31" s="35">
        <v>27</v>
      </c>
      <c r="C31" s="27" t="s">
        <v>1458</v>
      </c>
      <c r="D31" s="60">
        <v>266</v>
      </c>
      <c r="E31" s="59">
        <v>5.2791394605751487E-3</v>
      </c>
      <c r="G31" s="35">
        <v>27</v>
      </c>
      <c r="H31" s="27" t="s">
        <v>1432</v>
      </c>
      <c r="I31" s="60">
        <v>366</v>
      </c>
      <c r="J31" s="59">
        <v>7.2637783555282113E-3</v>
      </c>
    </row>
    <row r="32" spans="2:10" ht="18" customHeight="1">
      <c r="B32" s="35">
        <v>28</v>
      </c>
      <c r="C32" s="27" t="s">
        <v>1437</v>
      </c>
      <c r="D32" s="60">
        <v>261</v>
      </c>
      <c r="E32" s="59">
        <v>5.1799075158274954E-3</v>
      </c>
      <c r="G32" s="35">
        <v>28</v>
      </c>
      <c r="H32" s="27" t="s">
        <v>1478</v>
      </c>
      <c r="I32" s="60">
        <v>358</v>
      </c>
      <c r="J32" s="59">
        <v>7.1050072439319666E-3</v>
      </c>
    </row>
    <row r="33" spans="2:10" ht="18" customHeight="1">
      <c r="B33" s="35">
        <v>29</v>
      </c>
      <c r="C33" s="27" t="s">
        <v>1459</v>
      </c>
      <c r="D33" s="60">
        <v>227</v>
      </c>
      <c r="E33" s="59">
        <v>4.5051302915434539E-3</v>
      </c>
      <c r="G33" s="35">
        <v>29</v>
      </c>
      <c r="H33" s="27" t="s">
        <v>1444</v>
      </c>
      <c r="I33" s="60">
        <v>340</v>
      </c>
      <c r="J33" s="59">
        <v>6.7477722428404153E-3</v>
      </c>
    </row>
    <row r="34" spans="2:10" ht="18" customHeight="1">
      <c r="B34" s="35">
        <v>29</v>
      </c>
      <c r="C34" s="27" t="s">
        <v>1460</v>
      </c>
      <c r="D34" s="60">
        <v>227</v>
      </c>
      <c r="E34" s="59">
        <v>4.5051302915434539E-3</v>
      </c>
      <c r="G34" s="35">
        <v>30</v>
      </c>
      <c r="H34" s="27" t="s">
        <v>1441</v>
      </c>
      <c r="I34" s="60">
        <v>328</v>
      </c>
      <c r="J34" s="59">
        <v>6.5096155754460474E-3</v>
      </c>
    </row>
    <row r="35" spans="2:10" ht="18" customHeight="1">
      <c r="B35" s="35">
        <v>31</v>
      </c>
      <c r="C35" s="27" t="s">
        <v>1461</v>
      </c>
      <c r="D35" s="60">
        <v>225</v>
      </c>
      <c r="E35" s="59">
        <v>4.4654375136443927E-3</v>
      </c>
      <c r="G35" s="35">
        <v>31</v>
      </c>
      <c r="H35" s="27" t="s">
        <v>1482</v>
      </c>
      <c r="I35" s="60">
        <v>312</v>
      </c>
      <c r="J35" s="59">
        <v>6.1920733522535572E-3</v>
      </c>
    </row>
    <row r="36" spans="2:10" ht="18" customHeight="1">
      <c r="B36" s="35">
        <v>32</v>
      </c>
      <c r="C36" s="27" t="s">
        <v>1444</v>
      </c>
      <c r="D36" s="60">
        <v>221</v>
      </c>
      <c r="E36" s="59">
        <v>4.3860519578462695E-3</v>
      </c>
      <c r="G36" s="35">
        <v>32</v>
      </c>
      <c r="H36" s="27" t="s">
        <v>1463</v>
      </c>
      <c r="I36" s="60">
        <v>303</v>
      </c>
      <c r="J36" s="59">
        <v>6.0134558517077816E-3</v>
      </c>
    </row>
    <row r="37" spans="2:10" ht="18" customHeight="1">
      <c r="B37" s="35">
        <v>33</v>
      </c>
      <c r="C37" s="27" t="s">
        <v>1462</v>
      </c>
      <c r="D37" s="60">
        <v>204</v>
      </c>
      <c r="E37" s="59">
        <v>4.0486633457042492E-3</v>
      </c>
      <c r="G37" s="35">
        <v>33</v>
      </c>
      <c r="H37" s="27" t="s">
        <v>1483</v>
      </c>
      <c r="I37" s="60">
        <v>248</v>
      </c>
      <c r="J37" s="59">
        <v>4.9219044594835974E-3</v>
      </c>
    </row>
    <row r="38" spans="2:10" ht="18" customHeight="1">
      <c r="B38" s="35">
        <v>34</v>
      </c>
      <c r="C38" s="27" t="s">
        <v>1463</v>
      </c>
      <c r="D38" s="60">
        <v>199</v>
      </c>
      <c r="E38" s="59">
        <v>3.9494314009565958E-3</v>
      </c>
      <c r="G38" s="35">
        <v>34</v>
      </c>
      <c r="H38" s="27" t="s">
        <v>1472</v>
      </c>
      <c r="I38" s="60">
        <v>245</v>
      </c>
      <c r="J38" s="59">
        <v>4.8623652926350052E-3</v>
      </c>
    </row>
    <row r="39" spans="2:10" ht="18" customHeight="1">
      <c r="B39" s="35">
        <v>35</v>
      </c>
      <c r="C39" s="27" t="s">
        <v>1464</v>
      </c>
      <c r="D39" s="60">
        <v>197</v>
      </c>
      <c r="E39" s="59">
        <v>3.9097386230575347E-3</v>
      </c>
      <c r="G39" s="35">
        <v>35</v>
      </c>
      <c r="H39" s="27" t="s">
        <v>1460</v>
      </c>
      <c r="I39" s="60">
        <v>238</v>
      </c>
      <c r="J39" s="59">
        <v>4.7234405699882907E-3</v>
      </c>
    </row>
    <row r="40" spans="2:10" ht="18" customHeight="1">
      <c r="B40" s="35">
        <v>36</v>
      </c>
      <c r="C40" s="27" t="s">
        <v>1465</v>
      </c>
      <c r="D40" s="60">
        <v>189</v>
      </c>
      <c r="E40" s="59">
        <v>3.7509675114612896E-3</v>
      </c>
      <c r="G40" s="35">
        <v>36</v>
      </c>
      <c r="H40" s="27" t="s">
        <v>1484</v>
      </c>
      <c r="I40" s="60">
        <v>220</v>
      </c>
      <c r="J40" s="59">
        <v>4.3662055688967394E-3</v>
      </c>
    </row>
    <row r="41" spans="2:10" ht="18" customHeight="1">
      <c r="B41" s="35">
        <v>37</v>
      </c>
      <c r="C41" s="27" t="s">
        <v>1466</v>
      </c>
      <c r="D41" s="60">
        <v>187</v>
      </c>
      <c r="E41" s="59">
        <v>3.7112747335622284E-3</v>
      </c>
      <c r="G41" s="35">
        <v>37</v>
      </c>
      <c r="H41" s="27" t="s">
        <v>1485</v>
      </c>
      <c r="I41" s="60">
        <v>205</v>
      </c>
      <c r="J41" s="59">
        <v>4.0685097346537793E-3</v>
      </c>
    </row>
    <row r="42" spans="2:10" ht="18" customHeight="1">
      <c r="B42" s="35">
        <v>38</v>
      </c>
      <c r="C42" s="27" t="s">
        <v>1467</v>
      </c>
      <c r="D42" s="60">
        <v>169</v>
      </c>
      <c r="E42" s="59">
        <v>3.3540397324706771E-3</v>
      </c>
      <c r="G42" s="35">
        <v>38</v>
      </c>
      <c r="H42" s="27" t="s">
        <v>1457</v>
      </c>
      <c r="I42" s="60">
        <v>202</v>
      </c>
      <c r="J42" s="59">
        <v>4.008970567805188E-3</v>
      </c>
    </row>
    <row r="43" spans="2:10" ht="18" customHeight="1">
      <c r="B43" s="35">
        <v>39</v>
      </c>
      <c r="C43" s="27" t="s">
        <v>1468</v>
      </c>
      <c r="D43" s="60">
        <v>168</v>
      </c>
      <c r="E43" s="59">
        <v>3.3341933435211465E-3</v>
      </c>
      <c r="G43" s="35">
        <v>39</v>
      </c>
      <c r="H43" s="27" t="s">
        <v>1486</v>
      </c>
      <c r="I43" s="60">
        <v>192</v>
      </c>
      <c r="J43" s="59">
        <v>3.8105066783098813E-3</v>
      </c>
    </row>
    <row r="44" spans="2:10" ht="18" customHeight="1">
      <c r="B44" s="35">
        <v>40</v>
      </c>
      <c r="C44" s="27" t="s">
        <v>1469</v>
      </c>
      <c r="D44" s="60">
        <v>161</v>
      </c>
      <c r="E44" s="59">
        <v>3.195268620874432E-3</v>
      </c>
      <c r="G44" s="35">
        <v>40</v>
      </c>
      <c r="H44" s="27" t="s">
        <v>1474</v>
      </c>
      <c r="I44" s="60">
        <v>189</v>
      </c>
      <c r="J44" s="59">
        <v>3.7509675114612896E-3</v>
      </c>
    </row>
    <row r="45" spans="2:10" ht="18" customHeight="1">
      <c r="B45" s="35">
        <v>41</v>
      </c>
      <c r="C45" s="27" t="s">
        <v>1470</v>
      </c>
      <c r="D45" s="60">
        <v>158</v>
      </c>
      <c r="E45" s="59">
        <v>3.1357294540258398E-3</v>
      </c>
      <c r="G45" s="35">
        <v>41</v>
      </c>
      <c r="H45" s="27" t="s">
        <v>1473</v>
      </c>
      <c r="I45" s="60">
        <v>187</v>
      </c>
      <c r="J45" s="59">
        <v>3.7112747335622284E-3</v>
      </c>
    </row>
    <row r="46" spans="2:10" ht="18" customHeight="1">
      <c r="B46" s="35">
        <v>42</v>
      </c>
      <c r="C46" s="27" t="s">
        <v>1471</v>
      </c>
      <c r="D46" s="60">
        <v>151</v>
      </c>
      <c r="E46" s="59">
        <v>2.9968047313791257E-3</v>
      </c>
      <c r="G46" s="35">
        <v>42</v>
      </c>
      <c r="H46" s="27" t="s">
        <v>1487</v>
      </c>
      <c r="I46" s="60">
        <v>176</v>
      </c>
      <c r="J46" s="59">
        <v>3.4929644551173916E-3</v>
      </c>
    </row>
    <row r="47" spans="2:10" ht="18" customHeight="1">
      <c r="B47" s="35">
        <v>43</v>
      </c>
      <c r="C47" s="27" t="s">
        <v>1472</v>
      </c>
      <c r="D47" s="60">
        <v>148</v>
      </c>
      <c r="E47" s="59">
        <v>2.9372655645305335E-3</v>
      </c>
      <c r="G47" s="35">
        <v>43</v>
      </c>
      <c r="H47" s="27" t="s">
        <v>1476</v>
      </c>
      <c r="I47" s="60">
        <v>166</v>
      </c>
      <c r="J47" s="59">
        <v>3.2945005656220849E-3</v>
      </c>
    </row>
    <row r="48" spans="2:10" ht="18" customHeight="1">
      <c r="B48" s="35">
        <v>44</v>
      </c>
      <c r="C48" s="27" t="s">
        <v>1473</v>
      </c>
      <c r="D48" s="60">
        <v>140</v>
      </c>
      <c r="E48" s="59">
        <v>2.7784944529342884E-3</v>
      </c>
      <c r="G48" s="35">
        <v>44</v>
      </c>
      <c r="H48" s="27" t="s">
        <v>1488</v>
      </c>
      <c r="I48" s="60">
        <v>162</v>
      </c>
      <c r="J48" s="59">
        <v>3.2151150098239626E-3</v>
      </c>
    </row>
    <row r="49" spans="2:10" ht="18" customHeight="1">
      <c r="B49" s="35">
        <v>45</v>
      </c>
      <c r="C49" s="27" t="s">
        <v>1474</v>
      </c>
      <c r="D49" s="60">
        <v>139</v>
      </c>
      <c r="E49" s="59">
        <v>2.7586480639847579E-3</v>
      </c>
      <c r="G49" s="35">
        <v>44</v>
      </c>
      <c r="H49" s="27" t="s">
        <v>1465</v>
      </c>
      <c r="I49" s="60">
        <v>162</v>
      </c>
      <c r="J49" s="59">
        <v>3.2151150098239626E-3</v>
      </c>
    </row>
    <row r="50" spans="2:10" ht="18" customHeight="1">
      <c r="B50" s="35">
        <v>46</v>
      </c>
      <c r="C50" s="27" t="s">
        <v>1475</v>
      </c>
      <c r="D50" s="60">
        <v>135</v>
      </c>
      <c r="E50" s="59">
        <v>2.6792625081866355E-3</v>
      </c>
      <c r="G50" s="35">
        <v>46</v>
      </c>
      <c r="H50" s="27" t="s">
        <v>1489</v>
      </c>
      <c r="I50" s="60">
        <v>158</v>
      </c>
      <c r="J50" s="59">
        <v>3.1357294540258398E-3</v>
      </c>
    </row>
    <row r="51" spans="2:10" ht="18" customHeight="1">
      <c r="B51" s="35">
        <v>47</v>
      </c>
      <c r="C51" s="27" t="s">
        <v>1476</v>
      </c>
      <c r="D51" s="60">
        <v>130</v>
      </c>
      <c r="E51" s="59">
        <v>2.5800305634389822E-3</v>
      </c>
      <c r="G51" s="35">
        <v>46</v>
      </c>
      <c r="H51" s="27" t="s">
        <v>1490</v>
      </c>
      <c r="I51" s="60">
        <v>158</v>
      </c>
      <c r="J51" s="59">
        <v>3.1357294540258398E-3</v>
      </c>
    </row>
    <row r="52" spans="2:10" ht="18" customHeight="1">
      <c r="B52" s="35">
        <v>48</v>
      </c>
      <c r="C52" s="27" t="s">
        <v>1473</v>
      </c>
      <c r="D52" s="60">
        <v>128</v>
      </c>
      <c r="E52" s="59">
        <v>2.540337785539921E-3</v>
      </c>
      <c r="G52" s="35">
        <v>48</v>
      </c>
      <c r="H52" s="27" t="s">
        <v>1491</v>
      </c>
      <c r="I52" s="60">
        <v>150</v>
      </c>
      <c r="J52" s="59">
        <v>2.9769583424295951E-3</v>
      </c>
    </row>
    <row r="53" spans="2:10" ht="18" customHeight="1">
      <c r="B53" s="35">
        <v>49</v>
      </c>
      <c r="C53" s="27" t="s">
        <v>1477</v>
      </c>
      <c r="D53" s="60">
        <v>127</v>
      </c>
      <c r="E53" s="59">
        <v>2.5204913965903904E-3</v>
      </c>
      <c r="G53" s="35">
        <v>49</v>
      </c>
      <c r="H53" s="27" t="s">
        <v>1492</v>
      </c>
      <c r="I53" s="60">
        <v>140</v>
      </c>
      <c r="J53" s="59">
        <v>2.7784944529342884E-3</v>
      </c>
    </row>
    <row r="54" spans="2:10" ht="18" customHeight="1">
      <c r="B54" s="35">
        <v>49</v>
      </c>
      <c r="C54" s="27" t="s">
        <v>1478</v>
      </c>
      <c r="D54" s="60">
        <v>127</v>
      </c>
      <c r="E54" s="59">
        <v>2.5204913965903904E-3</v>
      </c>
      <c r="G54" s="35">
        <v>50</v>
      </c>
      <c r="H54" s="27" t="s">
        <v>159</v>
      </c>
      <c r="I54" s="60">
        <v>132</v>
      </c>
      <c r="J54" s="59">
        <v>2.6197233413380434E-3</v>
      </c>
    </row>
    <row r="55" spans="2:10" ht="18" customHeight="1">
      <c r="E55" s="83"/>
      <c r="G55" s="35">
        <v>50</v>
      </c>
      <c r="H55" s="27" t="s">
        <v>1462</v>
      </c>
      <c r="I55" s="60">
        <v>132</v>
      </c>
      <c r="J55" s="59">
        <v>2.6197233413380434E-3</v>
      </c>
    </row>
    <row r="56" spans="2:10" ht="18" customHeight="1">
      <c r="B56" s="30" t="s">
        <v>1058</v>
      </c>
    </row>
  </sheetData>
  <phoneticPr fontId="21" type="noConversion"/>
  <pageMargins left="0.7" right="0.7" top="0.75" bottom="0.75" header="0.3" footer="0.3"/>
  <pageSetup paperSize="9" scale="67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F55"/>
  <sheetViews>
    <sheetView view="pageBreakPreview" zoomScale="85" zoomScaleNormal="100" zoomScaleSheetLayoutView="85" workbookViewId="0">
      <selection activeCell="B2" sqref="B2"/>
    </sheetView>
  </sheetViews>
  <sheetFormatPr defaultColWidth="9" defaultRowHeight="18" customHeight="1"/>
  <cols>
    <col min="1" max="1" width="2.58203125" style="63" customWidth="1"/>
    <col min="2" max="2" width="15.58203125" style="63" customWidth="1"/>
    <col min="3" max="3" width="21.58203125" style="63" customWidth="1"/>
    <col min="4" max="5" width="35.58203125" style="63" customWidth="1"/>
    <col min="6" max="6" width="13.58203125" style="63" customWidth="1"/>
    <col min="7" max="16384" width="9" style="63"/>
  </cols>
  <sheetData>
    <row r="1" spans="1:6" ht="30" customHeight="1">
      <c r="A1" s="8" t="s">
        <v>1100</v>
      </c>
    </row>
    <row r="3" spans="1:6" ht="18" customHeight="1">
      <c r="B3" s="80" t="s">
        <v>1000</v>
      </c>
    </row>
    <row r="4" spans="1:6" ht="18" customHeight="1">
      <c r="B4" s="72" t="s">
        <v>848</v>
      </c>
      <c r="C4" s="72" t="s">
        <v>17</v>
      </c>
      <c r="D4" s="72" t="s">
        <v>1001</v>
      </c>
      <c r="E4" s="72" t="s">
        <v>1002</v>
      </c>
      <c r="F4" s="72" t="s">
        <v>999</v>
      </c>
    </row>
    <row r="5" spans="1:6" ht="18" customHeight="1">
      <c r="B5" s="35">
        <v>1</v>
      </c>
      <c r="C5" s="29" t="s">
        <v>1417</v>
      </c>
      <c r="D5" s="27" t="s">
        <v>1430</v>
      </c>
      <c r="E5" s="27" t="s">
        <v>1497</v>
      </c>
      <c r="F5" s="61">
        <v>1391</v>
      </c>
    </row>
    <row r="6" spans="1:6" ht="18" customHeight="1">
      <c r="B6" s="35">
        <v>2</v>
      </c>
      <c r="C6" s="29" t="s">
        <v>1418</v>
      </c>
      <c r="D6" s="27" t="s">
        <v>1430</v>
      </c>
      <c r="E6" s="27" t="s">
        <v>1497</v>
      </c>
      <c r="F6" s="61">
        <v>636</v>
      </c>
    </row>
    <row r="7" spans="1:6" ht="18" customHeight="1">
      <c r="B7" s="35">
        <v>3</v>
      </c>
      <c r="C7" s="29" t="s">
        <v>1419</v>
      </c>
      <c r="D7" s="27" t="s">
        <v>1430</v>
      </c>
      <c r="E7" s="27" t="s">
        <v>1497</v>
      </c>
      <c r="F7" s="61">
        <v>449</v>
      </c>
    </row>
    <row r="8" spans="1:6" ht="18" customHeight="1">
      <c r="B8" s="35">
        <v>4</v>
      </c>
      <c r="C8" s="29" t="s">
        <v>1417</v>
      </c>
      <c r="D8" s="27" t="s">
        <v>1430</v>
      </c>
      <c r="E8" s="27" t="s">
        <v>1431</v>
      </c>
      <c r="F8" s="61">
        <v>361</v>
      </c>
    </row>
    <row r="9" spans="1:6" ht="18" customHeight="1">
      <c r="B9" s="35">
        <v>5</v>
      </c>
      <c r="C9" s="29" t="s">
        <v>1418</v>
      </c>
      <c r="D9" s="27" t="s">
        <v>1431</v>
      </c>
      <c r="E9" s="27" t="s">
        <v>1439</v>
      </c>
      <c r="F9" s="61">
        <v>341</v>
      </c>
    </row>
    <row r="10" spans="1:6" ht="18" customHeight="1">
      <c r="B10" s="35">
        <v>6</v>
      </c>
      <c r="C10" s="29" t="s">
        <v>1417</v>
      </c>
      <c r="D10" s="27" t="s">
        <v>1432</v>
      </c>
      <c r="E10" s="27" t="s">
        <v>1433</v>
      </c>
      <c r="F10" s="61">
        <v>331</v>
      </c>
    </row>
    <row r="11" spans="1:6" ht="18" customHeight="1">
      <c r="B11" s="35">
        <v>7</v>
      </c>
      <c r="C11" s="29" t="s">
        <v>1417</v>
      </c>
      <c r="D11" s="27" t="s">
        <v>1430</v>
      </c>
      <c r="E11" s="27" t="s">
        <v>1440</v>
      </c>
      <c r="F11" s="61">
        <v>330</v>
      </c>
    </row>
    <row r="12" spans="1:6" ht="18" customHeight="1">
      <c r="B12" s="35">
        <v>8</v>
      </c>
      <c r="C12" s="29" t="s">
        <v>1417</v>
      </c>
      <c r="D12" s="27" t="s">
        <v>1433</v>
      </c>
      <c r="E12" s="27" t="s">
        <v>1497</v>
      </c>
      <c r="F12" s="61">
        <v>300</v>
      </c>
    </row>
    <row r="13" spans="1:6" ht="18" customHeight="1">
      <c r="B13" s="35">
        <v>9</v>
      </c>
      <c r="C13" s="29" t="s">
        <v>1420</v>
      </c>
      <c r="D13" s="27" t="s">
        <v>1430</v>
      </c>
      <c r="E13" s="27" t="s">
        <v>1497</v>
      </c>
      <c r="F13" s="61">
        <v>232</v>
      </c>
    </row>
    <row r="14" spans="1:6" ht="18" customHeight="1">
      <c r="B14" s="35">
        <v>10</v>
      </c>
      <c r="C14" s="29" t="s">
        <v>1421</v>
      </c>
      <c r="D14" s="27" t="s">
        <v>1434</v>
      </c>
      <c r="E14" s="27" t="s">
        <v>1430</v>
      </c>
      <c r="F14" s="61">
        <v>231</v>
      </c>
    </row>
    <row r="15" spans="1:6" ht="18" customHeight="1">
      <c r="B15" s="35">
        <v>11</v>
      </c>
      <c r="C15" s="29" t="s">
        <v>1418</v>
      </c>
      <c r="D15" s="27" t="s">
        <v>1430</v>
      </c>
      <c r="E15" s="27" t="s">
        <v>1440</v>
      </c>
      <c r="F15" s="61">
        <v>226</v>
      </c>
    </row>
    <row r="16" spans="1:6" ht="18" customHeight="1">
      <c r="B16" s="35">
        <v>12</v>
      </c>
      <c r="C16" s="29" t="s">
        <v>1418</v>
      </c>
      <c r="D16" s="27" t="s">
        <v>1430</v>
      </c>
      <c r="E16" s="27" t="s">
        <v>1431</v>
      </c>
      <c r="F16" s="61">
        <v>211</v>
      </c>
    </row>
    <row r="17" spans="2:6" ht="18" customHeight="1">
      <c r="B17" s="35">
        <v>13</v>
      </c>
      <c r="C17" s="29" t="s">
        <v>1417</v>
      </c>
      <c r="D17" s="27" t="s">
        <v>1497</v>
      </c>
      <c r="E17" s="27" t="s">
        <v>1441</v>
      </c>
      <c r="F17" s="61">
        <v>202</v>
      </c>
    </row>
    <row r="18" spans="2:6" ht="18" customHeight="1">
      <c r="B18" s="35">
        <v>14</v>
      </c>
      <c r="C18" s="29" t="s">
        <v>1419</v>
      </c>
      <c r="D18" s="27" t="s">
        <v>1430</v>
      </c>
      <c r="E18" s="27" t="s">
        <v>1440</v>
      </c>
      <c r="F18" s="61">
        <v>192</v>
      </c>
    </row>
    <row r="19" spans="2:6" ht="18" customHeight="1">
      <c r="B19" s="35">
        <v>15</v>
      </c>
      <c r="C19" s="29" t="s">
        <v>1418</v>
      </c>
      <c r="D19" s="27" t="s">
        <v>1431</v>
      </c>
      <c r="E19" s="27" t="s">
        <v>1440</v>
      </c>
      <c r="F19" s="61">
        <v>175</v>
      </c>
    </row>
    <row r="20" spans="2:6" ht="18" customHeight="1">
      <c r="B20" s="35">
        <v>16</v>
      </c>
      <c r="C20" s="29" t="s">
        <v>1419</v>
      </c>
      <c r="D20" s="27" t="s">
        <v>1433</v>
      </c>
      <c r="E20" s="27" t="s">
        <v>1432</v>
      </c>
      <c r="F20" s="61">
        <v>159</v>
      </c>
    </row>
    <row r="21" spans="2:6" ht="18" customHeight="1">
      <c r="B21" s="35">
        <v>17</v>
      </c>
      <c r="C21" s="29" t="s">
        <v>1422</v>
      </c>
      <c r="D21" s="27" t="s">
        <v>1430</v>
      </c>
      <c r="E21" s="27" t="s">
        <v>1497</v>
      </c>
      <c r="F21" s="61">
        <v>139</v>
      </c>
    </row>
    <row r="22" spans="2:6" ht="18" customHeight="1">
      <c r="B22" s="35">
        <v>18</v>
      </c>
      <c r="C22" s="29" t="s">
        <v>1423</v>
      </c>
      <c r="D22" s="27" t="s">
        <v>1436</v>
      </c>
      <c r="E22" s="27" t="s">
        <v>1442</v>
      </c>
      <c r="F22" s="61">
        <v>130</v>
      </c>
    </row>
    <row r="23" spans="2:6" ht="18" customHeight="1">
      <c r="B23" s="35">
        <v>19</v>
      </c>
      <c r="C23" s="29" t="s">
        <v>1417</v>
      </c>
      <c r="D23" s="27" t="s">
        <v>1430</v>
      </c>
      <c r="E23" s="27" t="s">
        <v>1433</v>
      </c>
      <c r="F23" s="61">
        <v>129</v>
      </c>
    </row>
    <row r="24" spans="2:6" ht="18" customHeight="1">
      <c r="B24" s="35">
        <v>20</v>
      </c>
      <c r="C24" s="29" t="s">
        <v>1424</v>
      </c>
      <c r="D24" s="27" t="s">
        <v>1430</v>
      </c>
      <c r="E24" s="27" t="s">
        <v>1440</v>
      </c>
      <c r="F24" s="61">
        <v>122</v>
      </c>
    </row>
    <row r="25" spans="2:6" ht="18" customHeight="1">
      <c r="B25" s="35">
        <v>21</v>
      </c>
      <c r="C25" s="29" t="s">
        <v>1418</v>
      </c>
      <c r="D25" s="27" t="s">
        <v>1497</v>
      </c>
      <c r="E25" s="27" t="s">
        <v>1441</v>
      </c>
      <c r="F25" s="61">
        <v>119</v>
      </c>
    </row>
    <row r="26" spans="2:6" ht="18" customHeight="1">
      <c r="B26" s="35">
        <v>22</v>
      </c>
      <c r="C26" s="29" t="s">
        <v>1417</v>
      </c>
      <c r="D26" s="27" t="s">
        <v>1497</v>
      </c>
      <c r="E26" s="27" t="s">
        <v>1443</v>
      </c>
      <c r="F26" s="61">
        <v>116</v>
      </c>
    </row>
    <row r="27" spans="2:6" ht="18" customHeight="1">
      <c r="B27" s="35">
        <v>23</v>
      </c>
      <c r="C27" s="29" t="s">
        <v>1425</v>
      </c>
      <c r="D27" s="27" t="s">
        <v>1430</v>
      </c>
      <c r="E27" s="27" t="s">
        <v>1497</v>
      </c>
      <c r="F27" s="61">
        <v>115</v>
      </c>
    </row>
    <row r="28" spans="2:6" ht="18" customHeight="1">
      <c r="B28" s="35">
        <v>24</v>
      </c>
      <c r="C28" s="29" t="s">
        <v>1424</v>
      </c>
      <c r="D28" s="27" t="s">
        <v>1430</v>
      </c>
      <c r="E28" s="27" t="s">
        <v>1497</v>
      </c>
      <c r="F28" s="61">
        <v>112</v>
      </c>
    </row>
    <row r="29" spans="2:6" ht="18" customHeight="1">
      <c r="B29" s="35">
        <v>25</v>
      </c>
      <c r="C29" s="29" t="s">
        <v>1417</v>
      </c>
      <c r="D29" s="27" t="s">
        <v>1430</v>
      </c>
      <c r="E29" s="27" t="s">
        <v>1444</v>
      </c>
      <c r="F29" s="61">
        <v>110</v>
      </c>
    </row>
    <row r="30" spans="2:6" ht="18" customHeight="1">
      <c r="B30" s="35">
        <v>26</v>
      </c>
      <c r="C30" s="29" t="s">
        <v>1426</v>
      </c>
      <c r="D30" s="27" t="s">
        <v>1430</v>
      </c>
      <c r="E30" s="27" t="s">
        <v>1497</v>
      </c>
      <c r="F30" s="61">
        <v>108</v>
      </c>
    </row>
    <row r="31" spans="2:6" ht="18" customHeight="1">
      <c r="B31" s="35">
        <v>27</v>
      </c>
      <c r="C31" s="29" t="s">
        <v>1417</v>
      </c>
      <c r="D31" s="27" t="s">
        <v>1430</v>
      </c>
      <c r="E31" s="27" t="s">
        <v>1443</v>
      </c>
      <c r="F31" s="61">
        <v>105</v>
      </c>
    </row>
    <row r="32" spans="2:6" ht="18" customHeight="1">
      <c r="B32" s="35">
        <v>28</v>
      </c>
      <c r="C32" s="29" t="s">
        <v>1427</v>
      </c>
      <c r="D32" s="27" t="s">
        <v>1434</v>
      </c>
      <c r="E32" s="27" t="s">
        <v>1430</v>
      </c>
      <c r="F32" s="61">
        <v>105</v>
      </c>
    </row>
    <row r="33" spans="2:6" ht="18" customHeight="1">
      <c r="B33" s="35">
        <v>29</v>
      </c>
      <c r="C33" s="29" t="s">
        <v>1424</v>
      </c>
      <c r="D33" s="27" t="s">
        <v>1436</v>
      </c>
      <c r="E33" s="27" t="s">
        <v>1442</v>
      </c>
      <c r="F33" s="61">
        <v>105</v>
      </c>
    </row>
    <row r="34" spans="2:6" ht="18" customHeight="1">
      <c r="B34" s="35">
        <v>30</v>
      </c>
      <c r="C34" s="29" t="s">
        <v>1428</v>
      </c>
      <c r="D34" s="27" t="s">
        <v>1430</v>
      </c>
      <c r="E34" s="27" t="s">
        <v>1440</v>
      </c>
      <c r="F34" s="61">
        <v>105</v>
      </c>
    </row>
    <row r="35" spans="2:6" ht="18" customHeight="1">
      <c r="B35" s="35">
        <v>31</v>
      </c>
      <c r="C35" s="29" t="s">
        <v>1418</v>
      </c>
      <c r="D35" s="27" t="s">
        <v>1433</v>
      </c>
      <c r="E35" s="27" t="s">
        <v>1497</v>
      </c>
      <c r="F35" s="61">
        <v>104</v>
      </c>
    </row>
    <row r="36" spans="2:6" ht="18" customHeight="1">
      <c r="B36" s="35">
        <v>32</v>
      </c>
      <c r="C36" s="29" t="s">
        <v>1421</v>
      </c>
      <c r="D36" s="27" t="s">
        <v>1436</v>
      </c>
      <c r="E36" s="27" t="s">
        <v>1442</v>
      </c>
      <c r="F36" s="61">
        <v>103</v>
      </c>
    </row>
    <row r="37" spans="2:6" ht="18" customHeight="1">
      <c r="B37" s="35">
        <v>33</v>
      </c>
      <c r="C37" s="29" t="s">
        <v>1417</v>
      </c>
      <c r="D37" s="27" t="s">
        <v>1437</v>
      </c>
      <c r="E37" s="27" t="s">
        <v>1445</v>
      </c>
      <c r="F37" s="61">
        <v>100</v>
      </c>
    </row>
    <row r="38" spans="2:6" ht="18" customHeight="1">
      <c r="B38" s="35">
        <v>34</v>
      </c>
      <c r="C38" s="29" t="s">
        <v>1428</v>
      </c>
      <c r="D38" s="27" t="s">
        <v>1438</v>
      </c>
      <c r="E38" s="27" t="s">
        <v>1446</v>
      </c>
      <c r="F38" s="61">
        <v>100</v>
      </c>
    </row>
    <row r="39" spans="2:6" ht="18" customHeight="1">
      <c r="B39" s="35">
        <v>35</v>
      </c>
      <c r="C39" s="29" t="s">
        <v>1418</v>
      </c>
      <c r="D39" s="27" t="s">
        <v>1432</v>
      </c>
      <c r="E39" s="27" t="s">
        <v>1433</v>
      </c>
      <c r="F39" s="61">
        <v>99</v>
      </c>
    </row>
    <row r="40" spans="2:6" ht="18" customHeight="1">
      <c r="B40" s="35">
        <v>36</v>
      </c>
      <c r="C40" s="29" t="s">
        <v>1417</v>
      </c>
      <c r="D40" s="27" t="s">
        <v>1432</v>
      </c>
      <c r="E40" s="27" t="s">
        <v>1497</v>
      </c>
      <c r="F40" s="61">
        <v>97</v>
      </c>
    </row>
    <row r="41" spans="2:6" ht="18" customHeight="1">
      <c r="B41" s="35">
        <v>37</v>
      </c>
      <c r="C41" s="29" t="s">
        <v>1419</v>
      </c>
      <c r="D41" s="27" t="s">
        <v>1430</v>
      </c>
      <c r="E41" s="27" t="s">
        <v>1431</v>
      </c>
      <c r="F41" s="61">
        <v>95</v>
      </c>
    </row>
    <row r="42" spans="2:6" ht="18" customHeight="1">
      <c r="B42" s="35">
        <v>38</v>
      </c>
      <c r="C42" s="29" t="s">
        <v>1418</v>
      </c>
      <c r="D42" s="27" t="s">
        <v>1433</v>
      </c>
      <c r="E42" s="27" t="s">
        <v>1447</v>
      </c>
      <c r="F42" s="61">
        <v>94</v>
      </c>
    </row>
    <row r="43" spans="2:6" ht="18" customHeight="1">
      <c r="B43" s="35">
        <v>39</v>
      </c>
      <c r="C43" s="29" t="s">
        <v>1418</v>
      </c>
      <c r="D43" s="27" t="s">
        <v>1430</v>
      </c>
      <c r="E43" s="27" t="s">
        <v>1444</v>
      </c>
      <c r="F43" s="61">
        <v>89</v>
      </c>
    </row>
    <row r="44" spans="2:6" ht="18" customHeight="1">
      <c r="B44" s="35">
        <v>40</v>
      </c>
      <c r="C44" s="29" t="s">
        <v>1425</v>
      </c>
      <c r="D44" s="27" t="s">
        <v>1430</v>
      </c>
      <c r="E44" s="27" t="s">
        <v>1440</v>
      </c>
      <c r="F44" s="61">
        <v>88</v>
      </c>
    </row>
    <row r="45" spans="2:6" ht="18" customHeight="1">
      <c r="B45" s="35">
        <v>41</v>
      </c>
      <c r="C45" s="29" t="s">
        <v>1418</v>
      </c>
      <c r="D45" s="27" t="s">
        <v>1438</v>
      </c>
      <c r="E45" s="27" t="s">
        <v>1446</v>
      </c>
      <c r="F45" s="61">
        <v>88</v>
      </c>
    </row>
    <row r="46" spans="2:6" ht="18" customHeight="1">
      <c r="B46" s="35">
        <v>42</v>
      </c>
      <c r="C46" s="29" t="s">
        <v>1422</v>
      </c>
      <c r="D46" s="27" t="s">
        <v>1430</v>
      </c>
      <c r="E46" s="27" t="s">
        <v>1440</v>
      </c>
      <c r="F46" s="61">
        <v>88</v>
      </c>
    </row>
    <row r="47" spans="2:6" ht="18" customHeight="1">
      <c r="B47" s="35">
        <v>43</v>
      </c>
      <c r="C47" s="29" t="s">
        <v>1417</v>
      </c>
      <c r="D47" s="27" t="s">
        <v>1497</v>
      </c>
      <c r="E47" s="27" t="s">
        <v>1448</v>
      </c>
      <c r="F47" s="61">
        <v>87</v>
      </c>
    </row>
    <row r="48" spans="2:6" ht="18" customHeight="1">
      <c r="B48" s="35">
        <v>44</v>
      </c>
      <c r="C48" s="29" t="s">
        <v>1427</v>
      </c>
      <c r="D48" s="27" t="s">
        <v>1430</v>
      </c>
      <c r="E48" s="27" t="s">
        <v>1497</v>
      </c>
      <c r="F48" s="61">
        <v>87</v>
      </c>
    </row>
    <row r="49" spans="2:6" ht="18" customHeight="1">
      <c r="B49" s="35">
        <v>45</v>
      </c>
      <c r="C49" s="29" t="s">
        <v>1427</v>
      </c>
      <c r="D49" s="27" t="s">
        <v>1436</v>
      </c>
      <c r="E49" s="27" t="s">
        <v>1442</v>
      </c>
      <c r="F49" s="61">
        <v>87</v>
      </c>
    </row>
    <row r="50" spans="2:6" ht="18" customHeight="1">
      <c r="B50" s="35">
        <v>46</v>
      </c>
      <c r="C50" s="29" t="s">
        <v>1420</v>
      </c>
      <c r="D50" s="27" t="s">
        <v>1430</v>
      </c>
      <c r="E50" s="27" t="s">
        <v>1440</v>
      </c>
      <c r="F50" s="61">
        <v>84</v>
      </c>
    </row>
    <row r="51" spans="2:6" ht="18" customHeight="1">
      <c r="B51" s="35">
        <v>47</v>
      </c>
      <c r="C51" s="29" t="s">
        <v>1417</v>
      </c>
      <c r="D51" s="27" t="s">
        <v>1500</v>
      </c>
      <c r="E51" s="27" t="s">
        <v>1448</v>
      </c>
      <c r="F51" s="61">
        <v>82</v>
      </c>
    </row>
    <row r="52" spans="2:6" ht="18" customHeight="1">
      <c r="B52" s="35">
        <v>48</v>
      </c>
      <c r="C52" s="29" t="s">
        <v>1429</v>
      </c>
      <c r="D52" s="27" t="s">
        <v>1430</v>
      </c>
      <c r="E52" s="27" t="s">
        <v>1497</v>
      </c>
      <c r="F52" s="61">
        <v>81</v>
      </c>
    </row>
    <row r="53" spans="2:6" ht="18" customHeight="1">
      <c r="B53" s="35">
        <v>49</v>
      </c>
      <c r="C53" s="29" t="s">
        <v>1420</v>
      </c>
      <c r="D53" s="27" t="s">
        <v>1430</v>
      </c>
      <c r="E53" s="27" t="s">
        <v>1431</v>
      </c>
      <c r="F53" s="61">
        <v>80</v>
      </c>
    </row>
    <row r="54" spans="2:6" ht="18" customHeight="1">
      <c r="B54" s="35">
        <v>50</v>
      </c>
      <c r="C54" s="29" t="s">
        <v>1422</v>
      </c>
      <c r="D54" s="27" t="s">
        <v>1431</v>
      </c>
      <c r="E54" s="27" t="s">
        <v>1440</v>
      </c>
      <c r="F54" s="61">
        <v>79</v>
      </c>
    </row>
    <row r="55" spans="2:6" ht="18" customHeight="1">
      <c r="B55" s="23" t="s">
        <v>1051</v>
      </c>
    </row>
  </sheetData>
  <phoneticPr fontId="21" type="noConversion"/>
  <pageMargins left="0.7" right="0.7" top="0.75" bottom="0.75" header="0.3" footer="0.3"/>
  <pageSetup paperSize="9" scale="97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J201"/>
  <sheetViews>
    <sheetView view="pageBreakPreview" zoomScaleNormal="100" zoomScaleSheetLayoutView="100" workbookViewId="0">
      <selection activeCell="B2" sqref="B2"/>
    </sheetView>
  </sheetViews>
  <sheetFormatPr defaultColWidth="9" defaultRowHeight="18" customHeight="1"/>
  <cols>
    <col min="1" max="1" width="2.58203125" style="63" customWidth="1"/>
    <col min="2" max="2" width="25.58203125" style="63" customWidth="1"/>
    <col min="3" max="3" width="35.58203125" style="63" customWidth="1"/>
    <col min="4" max="5" width="14.58203125" style="63" customWidth="1"/>
    <col min="6" max="6" width="4.58203125" style="63" customWidth="1"/>
    <col min="7" max="7" width="35.58203125" style="63" customWidth="1"/>
    <col min="8" max="9" width="14.58203125" style="63" customWidth="1"/>
    <col min="10" max="10" width="25.58203125" style="63" customWidth="1"/>
    <col min="11" max="16384" width="9" style="63"/>
  </cols>
  <sheetData>
    <row r="1" spans="1:10" ht="29.25" customHeight="1">
      <c r="A1" s="8" t="s">
        <v>1099</v>
      </c>
    </row>
    <row r="3" spans="1:10" ht="18" customHeight="1">
      <c r="B3" s="143" t="s">
        <v>1003</v>
      </c>
      <c r="C3" s="144"/>
      <c r="D3" s="144"/>
      <c r="E3" s="145"/>
      <c r="G3" s="137" t="s">
        <v>1005</v>
      </c>
      <c r="H3" s="137"/>
      <c r="I3" s="137"/>
      <c r="J3" s="137"/>
    </row>
    <row r="4" spans="1:10" ht="18" customHeight="1">
      <c r="B4" s="72" t="s">
        <v>1001</v>
      </c>
      <c r="C4" s="72" t="s">
        <v>1002</v>
      </c>
      <c r="D4" s="72" t="s">
        <v>999</v>
      </c>
      <c r="E4" s="72" t="s">
        <v>1004</v>
      </c>
      <c r="G4" s="72" t="s">
        <v>1001</v>
      </c>
      <c r="H4" s="72" t="s">
        <v>999</v>
      </c>
      <c r="I4" s="72" t="s">
        <v>1004</v>
      </c>
      <c r="J4" s="72" t="s">
        <v>1002</v>
      </c>
    </row>
    <row r="5" spans="1:10" ht="18" customHeight="1">
      <c r="B5" s="152" t="s">
        <v>1493</v>
      </c>
      <c r="C5" s="123" t="s">
        <v>1501</v>
      </c>
      <c r="D5" s="65">
        <v>3679</v>
      </c>
      <c r="E5" s="62">
        <v>0.35815809968847351</v>
      </c>
      <c r="G5" s="64" t="s">
        <v>1430</v>
      </c>
      <c r="H5" s="65">
        <v>3679</v>
      </c>
      <c r="I5" s="62">
        <v>0.5119677150013916</v>
      </c>
      <c r="J5" s="151" t="s">
        <v>1502</v>
      </c>
    </row>
    <row r="6" spans="1:10" ht="18" customHeight="1">
      <c r="B6" s="152"/>
      <c r="C6" s="123" t="s">
        <v>1440</v>
      </c>
      <c r="D6" s="65">
        <v>1643</v>
      </c>
      <c r="E6" s="62">
        <v>0.15994937694704051</v>
      </c>
      <c r="G6" s="64" t="s">
        <v>1433</v>
      </c>
      <c r="H6" s="65">
        <v>683</v>
      </c>
      <c r="I6" s="62">
        <v>9.5045922627330914E-2</v>
      </c>
      <c r="J6" s="152"/>
    </row>
    <row r="7" spans="1:10" ht="18" customHeight="1">
      <c r="B7" s="152"/>
      <c r="C7" s="123" t="s">
        <v>1431</v>
      </c>
      <c r="D7" s="65">
        <v>1171</v>
      </c>
      <c r="E7" s="62">
        <v>0.11399922118380063</v>
      </c>
      <c r="G7" s="64" t="s">
        <v>1431</v>
      </c>
      <c r="H7" s="65">
        <v>264</v>
      </c>
      <c r="I7" s="62">
        <v>3.6738101864736986E-2</v>
      </c>
      <c r="J7" s="152"/>
    </row>
    <row r="8" spans="1:10" ht="18" customHeight="1">
      <c r="B8" s="152"/>
      <c r="C8" s="123" t="s">
        <v>1444</v>
      </c>
      <c r="D8" s="65">
        <v>654</v>
      </c>
      <c r="E8" s="62">
        <v>6.3668224299065421E-2</v>
      </c>
      <c r="G8" s="64" t="s">
        <v>1440</v>
      </c>
      <c r="H8" s="65">
        <v>254</v>
      </c>
      <c r="I8" s="62">
        <v>3.5346507097133315E-2</v>
      </c>
      <c r="J8" s="152"/>
    </row>
    <row r="9" spans="1:10" ht="18" customHeight="1">
      <c r="B9" s="152"/>
      <c r="C9" s="123" t="s">
        <v>1433</v>
      </c>
      <c r="D9" s="65">
        <v>446</v>
      </c>
      <c r="E9" s="62">
        <v>4.3419003115264795E-2</v>
      </c>
      <c r="G9" s="64" t="s">
        <v>1441</v>
      </c>
      <c r="H9" s="65">
        <v>152</v>
      </c>
      <c r="I9" s="62">
        <v>2.1152240467575842E-2</v>
      </c>
      <c r="J9" s="152"/>
    </row>
    <row r="10" spans="1:10" ht="18" customHeight="1">
      <c r="B10" s="152"/>
      <c r="C10" s="123" t="s">
        <v>1454</v>
      </c>
      <c r="D10" s="65">
        <v>230</v>
      </c>
      <c r="E10" s="62">
        <v>2.2390965732087226E-2</v>
      </c>
      <c r="G10" s="64" t="s">
        <v>1432</v>
      </c>
      <c r="H10" s="65">
        <v>118</v>
      </c>
      <c r="I10" s="62">
        <v>1.642081825772335E-2</v>
      </c>
      <c r="J10" s="152"/>
    </row>
    <row r="11" spans="1:10" ht="18" customHeight="1">
      <c r="B11" s="152"/>
      <c r="C11" s="123" t="s">
        <v>1498</v>
      </c>
      <c r="D11" s="65">
        <v>168</v>
      </c>
      <c r="E11" s="62">
        <v>1.6355140186915886E-2</v>
      </c>
      <c r="G11" s="64" t="s">
        <v>1448</v>
      </c>
      <c r="H11" s="65">
        <v>107</v>
      </c>
      <c r="I11" s="62">
        <v>1.489006401335931E-2</v>
      </c>
      <c r="J11" s="152"/>
    </row>
    <row r="12" spans="1:10" ht="18" customHeight="1">
      <c r="B12" s="152"/>
      <c r="C12" s="123" t="s">
        <v>1439</v>
      </c>
      <c r="D12" s="65">
        <v>160</v>
      </c>
      <c r="E12" s="62">
        <v>1.5576323987538941E-2</v>
      </c>
      <c r="G12" s="64" t="s">
        <v>1449</v>
      </c>
      <c r="H12" s="65">
        <v>102</v>
      </c>
      <c r="I12" s="62">
        <v>1.4194266629557473E-2</v>
      </c>
      <c r="J12" s="152"/>
    </row>
    <row r="13" spans="1:10" ht="18" customHeight="1">
      <c r="B13" s="152"/>
      <c r="C13" s="123" t="s">
        <v>1452</v>
      </c>
      <c r="D13" s="65">
        <v>140</v>
      </c>
      <c r="E13" s="62">
        <v>1.3629283489096573E-2</v>
      </c>
      <c r="G13" s="64" t="s">
        <v>1434</v>
      </c>
      <c r="H13" s="65">
        <v>94</v>
      </c>
      <c r="I13" s="62">
        <v>1.3080990815474534E-2</v>
      </c>
      <c r="J13" s="152"/>
    </row>
    <row r="14" spans="1:10" ht="18" customHeight="1">
      <c r="B14" s="152"/>
      <c r="C14" s="123" t="s">
        <v>1447</v>
      </c>
      <c r="D14" s="65">
        <v>136</v>
      </c>
      <c r="E14" s="62">
        <v>1.3239875389408099E-2</v>
      </c>
      <c r="G14" s="64" t="s">
        <v>1435</v>
      </c>
      <c r="H14" s="65">
        <v>78</v>
      </c>
      <c r="I14" s="62">
        <v>1.0854439187308655E-2</v>
      </c>
      <c r="J14" s="152"/>
    </row>
    <row r="15" spans="1:10" ht="18" customHeight="1">
      <c r="B15" s="152"/>
      <c r="C15" s="123" t="s">
        <v>1478</v>
      </c>
      <c r="D15" s="65">
        <v>119</v>
      </c>
      <c r="E15" s="62">
        <v>1.1584890965732087E-2</v>
      </c>
      <c r="G15" s="25" t="s">
        <v>1455</v>
      </c>
      <c r="H15" s="65">
        <v>73</v>
      </c>
      <c r="I15" s="62">
        <v>1.015864180350682E-2</v>
      </c>
      <c r="J15" s="152"/>
    </row>
    <row r="16" spans="1:10" ht="18" customHeight="1">
      <c r="B16" s="151" t="s">
        <v>1494</v>
      </c>
      <c r="C16" s="25" t="s">
        <v>1440</v>
      </c>
      <c r="D16" s="65">
        <v>680</v>
      </c>
      <c r="E16" s="62">
        <v>0.18008474576271186</v>
      </c>
      <c r="G16" s="64" t="s">
        <v>1430</v>
      </c>
      <c r="H16" s="65">
        <v>1643</v>
      </c>
      <c r="I16" s="62">
        <v>0.3768348623853211</v>
      </c>
      <c r="J16" s="152" t="s">
        <v>1496</v>
      </c>
    </row>
    <row r="17" spans="2:10" ht="18" customHeight="1">
      <c r="B17" s="152"/>
      <c r="C17" s="25" t="s">
        <v>1439</v>
      </c>
      <c r="D17" s="65">
        <v>598</v>
      </c>
      <c r="E17" s="62">
        <v>0.1583686440677966</v>
      </c>
      <c r="G17" s="64" t="s">
        <v>1431</v>
      </c>
      <c r="H17" s="65">
        <v>680</v>
      </c>
      <c r="I17" s="62">
        <v>0.15596330275229359</v>
      </c>
      <c r="J17" s="152"/>
    </row>
    <row r="18" spans="2:10" ht="18" customHeight="1">
      <c r="B18" s="152"/>
      <c r="C18" s="25" t="s">
        <v>1497</v>
      </c>
      <c r="D18" s="65">
        <v>264</v>
      </c>
      <c r="E18" s="62">
        <v>6.991525423728813E-2</v>
      </c>
      <c r="G18" s="64" t="s">
        <v>1497</v>
      </c>
      <c r="H18" s="65">
        <v>244</v>
      </c>
      <c r="I18" s="62">
        <v>5.5963302752293581E-2</v>
      </c>
      <c r="J18" s="152"/>
    </row>
    <row r="19" spans="2:10" ht="18" customHeight="1">
      <c r="B19" s="152"/>
      <c r="C19" s="25" t="s">
        <v>1441</v>
      </c>
      <c r="D19" s="65">
        <v>251</v>
      </c>
      <c r="E19" s="62">
        <v>6.6472457627118647E-2</v>
      </c>
      <c r="G19" s="64" t="s">
        <v>1433</v>
      </c>
      <c r="H19" s="65">
        <v>230</v>
      </c>
      <c r="I19" s="62">
        <v>5.2752293577981654E-2</v>
      </c>
      <c r="J19" s="152"/>
    </row>
    <row r="20" spans="2:10" ht="18" customHeight="1">
      <c r="B20" s="152"/>
      <c r="C20" s="25" t="s">
        <v>1430</v>
      </c>
      <c r="D20" s="65">
        <v>239</v>
      </c>
      <c r="E20" s="62">
        <v>6.3294491525423727E-2</v>
      </c>
      <c r="G20" s="64" t="s">
        <v>1444</v>
      </c>
      <c r="H20" s="65">
        <v>170</v>
      </c>
      <c r="I20" s="62">
        <v>3.8990825688073397E-2</v>
      </c>
      <c r="J20" s="152"/>
    </row>
    <row r="21" spans="2:10" ht="18" customHeight="1">
      <c r="B21" s="152"/>
      <c r="C21" s="25" t="s">
        <v>1444</v>
      </c>
      <c r="D21" s="65">
        <v>174</v>
      </c>
      <c r="E21" s="62">
        <v>4.6080508474576273E-2</v>
      </c>
      <c r="G21" s="64" t="s">
        <v>1449</v>
      </c>
      <c r="H21" s="65">
        <v>155</v>
      </c>
      <c r="I21" s="62">
        <v>3.5550458715596332E-2</v>
      </c>
      <c r="J21" s="152"/>
    </row>
    <row r="22" spans="2:10" ht="18" customHeight="1">
      <c r="B22" s="152"/>
      <c r="C22" s="25" t="s">
        <v>1479</v>
      </c>
      <c r="D22" s="65">
        <v>153</v>
      </c>
      <c r="E22" s="62">
        <v>4.0519067796610173E-2</v>
      </c>
      <c r="G22" s="64" t="s">
        <v>1450</v>
      </c>
      <c r="H22" s="65">
        <v>90</v>
      </c>
      <c r="I22" s="62">
        <v>2.0642201834862386E-2</v>
      </c>
      <c r="J22" s="152"/>
    </row>
    <row r="23" spans="2:10" ht="18" customHeight="1">
      <c r="B23" s="152"/>
      <c r="C23" s="25" t="s">
        <v>1480</v>
      </c>
      <c r="D23" s="65">
        <v>124</v>
      </c>
      <c r="E23" s="62">
        <v>3.283898305084746E-2</v>
      </c>
      <c r="G23" s="64" t="s">
        <v>1434</v>
      </c>
      <c r="H23" s="65">
        <v>75</v>
      </c>
      <c r="I23" s="62">
        <v>1.7201834862385322E-2</v>
      </c>
      <c r="J23" s="152"/>
    </row>
    <row r="24" spans="2:10" ht="18" customHeight="1">
      <c r="B24" s="152"/>
      <c r="C24" s="25" t="s">
        <v>1448</v>
      </c>
      <c r="D24" s="65">
        <v>108</v>
      </c>
      <c r="E24" s="62">
        <v>2.8601694915254237E-2</v>
      </c>
      <c r="G24" s="64" t="s">
        <v>1462</v>
      </c>
      <c r="H24" s="65">
        <v>56</v>
      </c>
      <c r="I24" s="62">
        <v>1.2844036697247707E-2</v>
      </c>
      <c r="J24" s="152"/>
    </row>
    <row r="25" spans="2:10" ht="18" customHeight="1">
      <c r="B25" s="152"/>
      <c r="C25" s="25" t="s">
        <v>1433</v>
      </c>
      <c r="D25" s="65">
        <v>84</v>
      </c>
      <c r="E25" s="62">
        <v>2.2245762711864406E-2</v>
      </c>
      <c r="G25" s="64" t="s">
        <v>1439</v>
      </c>
      <c r="H25" s="65">
        <v>50</v>
      </c>
      <c r="I25" s="62">
        <v>1.1467889908256881E-2</v>
      </c>
      <c r="J25" s="152"/>
    </row>
    <row r="26" spans="2:10" ht="18" customHeight="1">
      <c r="B26" s="152"/>
      <c r="C26" s="25" t="s">
        <v>1485</v>
      </c>
      <c r="D26" s="65">
        <v>63</v>
      </c>
      <c r="E26" s="62">
        <v>1.6684322033898306E-2</v>
      </c>
      <c r="G26" s="25" t="s">
        <v>1448</v>
      </c>
      <c r="H26" s="65">
        <v>46</v>
      </c>
      <c r="I26" s="62">
        <v>1.0550458715596331E-2</v>
      </c>
      <c r="J26" s="152"/>
    </row>
    <row r="27" spans="2:10" ht="18" customHeight="1">
      <c r="B27" s="151" t="s">
        <v>1495</v>
      </c>
      <c r="C27" s="25" t="s">
        <v>1441</v>
      </c>
      <c r="D27" s="65">
        <v>799</v>
      </c>
      <c r="E27" s="62">
        <v>0.22231496939343351</v>
      </c>
      <c r="G27" s="64" t="s">
        <v>1430</v>
      </c>
      <c r="H27" s="65">
        <v>1171</v>
      </c>
      <c r="I27" s="62">
        <v>0.3831806282722513</v>
      </c>
      <c r="J27" s="151" t="s">
        <v>1494</v>
      </c>
    </row>
    <row r="28" spans="2:10" ht="18" customHeight="1">
      <c r="B28" s="152"/>
      <c r="C28" s="25" t="s">
        <v>1430</v>
      </c>
      <c r="D28" s="65">
        <v>295</v>
      </c>
      <c r="E28" s="62">
        <v>8.208124652198108E-2</v>
      </c>
      <c r="G28" s="64" t="s">
        <v>1433</v>
      </c>
      <c r="H28" s="65">
        <v>206</v>
      </c>
      <c r="I28" s="62">
        <v>6.740837696335078E-2</v>
      </c>
      <c r="J28" s="152"/>
    </row>
    <row r="29" spans="2:10" ht="18" customHeight="1">
      <c r="B29" s="152"/>
      <c r="C29" s="25" t="s">
        <v>1440</v>
      </c>
      <c r="D29" s="65">
        <v>244</v>
      </c>
      <c r="E29" s="62">
        <v>6.7890929326655539E-2</v>
      </c>
      <c r="G29" s="64" t="s">
        <v>1440</v>
      </c>
      <c r="H29" s="65">
        <v>196</v>
      </c>
      <c r="I29" s="62">
        <v>6.413612565445026E-2</v>
      </c>
      <c r="J29" s="152"/>
    </row>
    <row r="30" spans="2:10" ht="18" customHeight="1">
      <c r="B30" s="152"/>
      <c r="C30" s="25" t="s">
        <v>1433</v>
      </c>
      <c r="D30" s="65">
        <v>202</v>
      </c>
      <c r="E30" s="62">
        <v>5.6204785754034502E-2</v>
      </c>
      <c r="G30" s="64" t="s">
        <v>1497</v>
      </c>
      <c r="H30" s="65">
        <v>118</v>
      </c>
      <c r="I30" s="62">
        <v>3.8612565445026177E-2</v>
      </c>
      <c r="J30" s="152"/>
    </row>
    <row r="31" spans="2:10" ht="18" customHeight="1">
      <c r="B31" s="152"/>
      <c r="C31" s="25" t="s">
        <v>1448</v>
      </c>
      <c r="D31" s="65">
        <v>200</v>
      </c>
      <c r="E31" s="62">
        <v>5.5648302726766831E-2</v>
      </c>
      <c r="G31" s="64" t="s">
        <v>1449</v>
      </c>
      <c r="H31" s="65">
        <v>109</v>
      </c>
      <c r="I31" s="62">
        <v>3.5667539267015706E-2</v>
      </c>
      <c r="J31" s="152"/>
    </row>
    <row r="32" spans="2:10" ht="18" customHeight="1">
      <c r="B32" s="152"/>
      <c r="C32" s="25" t="s">
        <v>1439</v>
      </c>
      <c r="D32" s="65">
        <v>189</v>
      </c>
      <c r="E32" s="62">
        <v>5.2587646076794656E-2</v>
      </c>
      <c r="G32" s="64" t="s">
        <v>1434</v>
      </c>
      <c r="H32" s="65">
        <v>86</v>
      </c>
      <c r="I32" s="62">
        <v>2.8141361256544501E-2</v>
      </c>
      <c r="J32" s="152"/>
    </row>
    <row r="33" spans="2:10" ht="18" customHeight="1">
      <c r="B33" s="152"/>
      <c r="C33" s="25" t="s">
        <v>1480</v>
      </c>
      <c r="D33" s="65">
        <v>173</v>
      </c>
      <c r="E33" s="62">
        <v>4.8135781858653311E-2</v>
      </c>
      <c r="G33" s="64" t="s">
        <v>1439</v>
      </c>
      <c r="H33" s="65">
        <v>59</v>
      </c>
      <c r="I33" s="62">
        <v>1.9306282722513089E-2</v>
      </c>
      <c r="J33" s="152"/>
    </row>
    <row r="34" spans="2:10" ht="18" customHeight="1">
      <c r="B34" s="152"/>
      <c r="C34" s="25" t="s">
        <v>1443</v>
      </c>
      <c r="D34" s="65">
        <v>129</v>
      </c>
      <c r="E34" s="62">
        <v>3.589315525876461E-2</v>
      </c>
      <c r="G34" s="64" t="s">
        <v>1450</v>
      </c>
      <c r="H34" s="65">
        <v>57</v>
      </c>
      <c r="I34" s="62">
        <v>1.8651832460732983E-2</v>
      </c>
      <c r="J34" s="152"/>
    </row>
    <row r="35" spans="2:10" ht="18" customHeight="1">
      <c r="B35" s="152"/>
      <c r="C35" s="25" t="s">
        <v>1431</v>
      </c>
      <c r="D35" s="65">
        <v>118</v>
      </c>
      <c r="E35" s="62">
        <v>3.2832498608792435E-2</v>
      </c>
      <c r="G35" s="64" t="s">
        <v>1444</v>
      </c>
      <c r="H35" s="65">
        <v>48</v>
      </c>
      <c r="I35" s="62">
        <v>1.5706806282722512E-2</v>
      </c>
      <c r="J35" s="152"/>
    </row>
    <row r="36" spans="2:10" ht="18" customHeight="1">
      <c r="B36" s="152"/>
      <c r="C36" s="25" t="s">
        <v>1479</v>
      </c>
      <c r="D36" s="65">
        <v>96</v>
      </c>
      <c r="E36" s="62">
        <v>2.6711185308848081E-2</v>
      </c>
      <c r="G36" s="64" t="s">
        <v>1438</v>
      </c>
      <c r="H36" s="65">
        <v>38</v>
      </c>
      <c r="I36" s="62">
        <v>1.2434554973821989E-2</v>
      </c>
      <c r="J36" s="152"/>
    </row>
    <row r="37" spans="2:10" ht="18" customHeight="1">
      <c r="B37" s="152"/>
      <c r="C37" s="25" t="s">
        <v>1445</v>
      </c>
      <c r="D37" s="65">
        <v>91</v>
      </c>
      <c r="E37" s="62">
        <v>2.5319977740678911E-2</v>
      </c>
      <c r="G37" s="25" t="s">
        <v>1503</v>
      </c>
      <c r="H37" s="65">
        <v>34</v>
      </c>
      <c r="I37" s="62">
        <v>1.112565445026178E-2</v>
      </c>
      <c r="J37" s="152"/>
    </row>
    <row r="38" spans="2:10" ht="18" customHeight="1">
      <c r="D38" s="77"/>
      <c r="E38" s="78"/>
      <c r="H38" s="77"/>
    </row>
    <row r="39" spans="2:10" ht="18" customHeight="1">
      <c r="D39" s="77"/>
    </row>
    <row r="40" spans="2:10" ht="18" customHeight="1">
      <c r="H40" s="79"/>
    </row>
    <row r="41" spans="2:10" ht="18" customHeight="1">
      <c r="H41" s="79"/>
    </row>
    <row r="42" spans="2:10" ht="18" customHeight="1">
      <c r="H42" s="79"/>
    </row>
    <row r="43" spans="2:10" ht="18" customHeight="1">
      <c r="H43" s="79"/>
    </row>
    <row r="44" spans="2:10" ht="18" customHeight="1">
      <c r="H44" s="79"/>
    </row>
    <row r="45" spans="2:10" ht="18" customHeight="1">
      <c r="H45" s="79"/>
    </row>
    <row r="46" spans="2:10" ht="18" customHeight="1">
      <c r="H46" s="79"/>
    </row>
    <row r="47" spans="2:10" ht="18" customHeight="1">
      <c r="H47" s="79"/>
    </row>
    <row r="48" spans="2:10" ht="18" customHeight="1">
      <c r="H48" s="79"/>
    </row>
    <row r="49" spans="8:8" ht="18" customHeight="1">
      <c r="H49" s="79"/>
    </row>
    <row r="50" spans="8:8" ht="18" customHeight="1">
      <c r="H50" s="79"/>
    </row>
    <row r="51" spans="8:8" ht="18" customHeight="1">
      <c r="H51" s="79"/>
    </row>
    <row r="52" spans="8:8" ht="18" customHeight="1">
      <c r="H52" s="79"/>
    </row>
    <row r="53" spans="8:8" ht="18" customHeight="1">
      <c r="H53" s="79"/>
    </row>
    <row r="54" spans="8:8" ht="18" customHeight="1">
      <c r="H54" s="79"/>
    </row>
    <row r="55" spans="8:8" ht="18" customHeight="1">
      <c r="H55" s="79"/>
    </row>
    <row r="56" spans="8:8" ht="18" customHeight="1">
      <c r="H56" s="79"/>
    </row>
    <row r="57" spans="8:8" ht="18" customHeight="1">
      <c r="H57" s="79"/>
    </row>
    <row r="58" spans="8:8" ht="18" customHeight="1">
      <c r="H58" s="79"/>
    </row>
    <row r="59" spans="8:8" ht="18" customHeight="1">
      <c r="H59" s="79"/>
    </row>
    <row r="60" spans="8:8" ht="18" customHeight="1">
      <c r="H60" s="79"/>
    </row>
    <row r="61" spans="8:8" ht="18" customHeight="1">
      <c r="H61" s="79"/>
    </row>
    <row r="62" spans="8:8" ht="18" customHeight="1">
      <c r="H62" s="79"/>
    </row>
    <row r="63" spans="8:8" ht="18" customHeight="1">
      <c r="H63" s="79"/>
    </row>
    <row r="64" spans="8:8" ht="18" customHeight="1">
      <c r="H64" s="79"/>
    </row>
    <row r="65" spans="8:8" ht="18" customHeight="1">
      <c r="H65" s="79"/>
    </row>
    <row r="66" spans="8:8" ht="18" customHeight="1">
      <c r="H66" s="79"/>
    </row>
    <row r="67" spans="8:8" ht="18" customHeight="1">
      <c r="H67" s="79"/>
    </row>
    <row r="68" spans="8:8" ht="18" customHeight="1">
      <c r="H68" s="79"/>
    </row>
    <row r="69" spans="8:8" ht="18" customHeight="1">
      <c r="H69" s="79"/>
    </row>
    <row r="70" spans="8:8" ht="18" customHeight="1">
      <c r="H70" s="79"/>
    </row>
    <row r="71" spans="8:8" ht="18" customHeight="1">
      <c r="H71" s="79"/>
    </row>
    <row r="72" spans="8:8" ht="18" customHeight="1">
      <c r="H72" s="79"/>
    </row>
    <row r="73" spans="8:8" ht="18" customHeight="1">
      <c r="H73" s="79"/>
    </row>
    <row r="74" spans="8:8" ht="18" customHeight="1">
      <c r="H74" s="79"/>
    </row>
    <row r="75" spans="8:8" ht="18" customHeight="1">
      <c r="H75" s="79"/>
    </row>
    <row r="76" spans="8:8" ht="18" customHeight="1">
      <c r="H76" s="79"/>
    </row>
    <row r="77" spans="8:8" ht="18" customHeight="1">
      <c r="H77" s="79"/>
    </row>
    <row r="78" spans="8:8" ht="18" customHeight="1">
      <c r="H78" s="79"/>
    </row>
    <row r="79" spans="8:8" ht="18" customHeight="1">
      <c r="H79" s="79"/>
    </row>
    <row r="80" spans="8:8" ht="18" customHeight="1">
      <c r="H80" s="79"/>
    </row>
    <row r="81" spans="8:8" ht="18" customHeight="1">
      <c r="H81" s="79"/>
    </row>
    <row r="82" spans="8:8" ht="18" customHeight="1">
      <c r="H82" s="79"/>
    </row>
    <row r="83" spans="8:8" ht="18" customHeight="1">
      <c r="H83" s="79"/>
    </row>
    <row r="84" spans="8:8" ht="18" customHeight="1">
      <c r="H84" s="79"/>
    </row>
    <row r="85" spans="8:8" ht="18" customHeight="1">
      <c r="H85" s="79"/>
    </row>
    <row r="86" spans="8:8" ht="18" customHeight="1">
      <c r="H86" s="79"/>
    </row>
    <row r="87" spans="8:8" ht="18" customHeight="1">
      <c r="H87" s="79"/>
    </row>
    <row r="88" spans="8:8" ht="18" customHeight="1">
      <c r="H88" s="79"/>
    </row>
    <row r="89" spans="8:8" ht="18" customHeight="1">
      <c r="H89" s="79"/>
    </row>
    <row r="90" spans="8:8" ht="18" customHeight="1">
      <c r="H90" s="79"/>
    </row>
    <row r="91" spans="8:8" ht="18" customHeight="1">
      <c r="H91" s="79"/>
    </row>
    <row r="92" spans="8:8" ht="18" customHeight="1">
      <c r="H92" s="79"/>
    </row>
    <row r="93" spans="8:8" ht="18" customHeight="1">
      <c r="H93" s="79"/>
    </row>
    <row r="94" spans="8:8" ht="18" customHeight="1">
      <c r="H94" s="79"/>
    </row>
    <row r="95" spans="8:8" ht="18" customHeight="1">
      <c r="H95" s="79"/>
    </row>
    <row r="96" spans="8:8" ht="18" customHeight="1">
      <c r="H96" s="79"/>
    </row>
    <row r="97" spans="8:8" ht="18" customHeight="1">
      <c r="H97" s="79"/>
    </row>
    <row r="98" spans="8:8" ht="18" customHeight="1">
      <c r="H98" s="79"/>
    </row>
    <row r="99" spans="8:8" ht="18" customHeight="1">
      <c r="H99" s="79"/>
    </row>
    <row r="100" spans="8:8" ht="18" customHeight="1">
      <c r="H100" s="79"/>
    </row>
    <row r="101" spans="8:8" ht="18" customHeight="1">
      <c r="H101" s="79"/>
    </row>
    <row r="102" spans="8:8" ht="18" customHeight="1">
      <c r="H102" s="79"/>
    </row>
    <row r="103" spans="8:8" ht="18" customHeight="1">
      <c r="H103" s="79"/>
    </row>
    <row r="104" spans="8:8" ht="18" customHeight="1">
      <c r="H104" s="79"/>
    </row>
    <row r="105" spans="8:8" ht="18" customHeight="1">
      <c r="H105" s="79"/>
    </row>
    <row r="106" spans="8:8" ht="18" customHeight="1">
      <c r="H106" s="79"/>
    </row>
    <row r="107" spans="8:8" ht="18" customHeight="1">
      <c r="H107" s="79"/>
    </row>
    <row r="108" spans="8:8" ht="18" customHeight="1">
      <c r="H108" s="79"/>
    </row>
    <row r="109" spans="8:8" ht="18" customHeight="1">
      <c r="H109" s="79"/>
    </row>
    <row r="110" spans="8:8" ht="18" customHeight="1">
      <c r="H110" s="79"/>
    </row>
    <row r="111" spans="8:8" ht="18" customHeight="1">
      <c r="H111" s="79"/>
    </row>
    <row r="112" spans="8:8" ht="18" customHeight="1">
      <c r="H112" s="79"/>
    </row>
    <row r="113" spans="8:8" ht="18" customHeight="1">
      <c r="H113" s="79"/>
    </row>
    <row r="114" spans="8:8" ht="18" customHeight="1">
      <c r="H114" s="79"/>
    </row>
    <row r="115" spans="8:8" ht="18" customHeight="1">
      <c r="H115" s="79"/>
    </row>
    <row r="116" spans="8:8" ht="18" customHeight="1">
      <c r="H116" s="79"/>
    </row>
    <row r="117" spans="8:8" ht="18" customHeight="1">
      <c r="H117" s="79"/>
    </row>
    <row r="118" spans="8:8" ht="18" customHeight="1">
      <c r="H118" s="79"/>
    </row>
    <row r="119" spans="8:8" ht="18" customHeight="1">
      <c r="H119" s="79"/>
    </row>
    <row r="120" spans="8:8" ht="18" customHeight="1">
      <c r="H120" s="79"/>
    </row>
    <row r="121" spans="8:8" ht="18" customHeight="1">
      <c r="H121" s="79"/>
    </row>
    <row r="122" spans="8:8" ht="18" customHeight="1">
      <c r="H122" s="79"/>
    </row>
    <row r="123" spans="8:8" ht="18" customHeight="1">
      <c r="H123" s="79"/>
    </row>
    <row r="124" spans="8:8" ht="18" customHeight="1">
      <c r="H124" s="79"/>
    </row>
    <row r="125" spans="8:8" ht="18" customHeight="1">
      <c r="H125" s="79"/>
    </row>
    <row r="126" spans="8:8" ht="18" customHeight="1">
      <c r="H126" s="79"/>
    </row>
    <row r="127" spans="8:8" ht="18" customHeight="1">
      <c r="H127" s="79"/>
    </row>
    <row r="128" spans="8:8" ht="18" customHeight="1">
      <c r="H128" s="79"/>
    </row>
    <row r="129" spans="8:8" ht="18" customHeight="1">
      <c r="H129" s="79"/>
    </row>
    <row r="130" spans="8:8" ht="18" customHeight="1">
      <c r="H130" s="79"/>
    </row>
    <row r="131" spans="8:8" ht="18" customHeight="1">
      <c r="H131" s="79"/>
    </row>
    <row r="132" spans="8:8" ht="18" customHeight="1">
      <c r="H132" s="79"/>
    </row>
    <row r="133" spans="8:8" ht="18" customHeight="1">
      <c r="H133" s="79"/>
    </row>
    <row r="134" spans="8:8" ht="18" customHeight="1">
      <c r="H134" s="79"/>
    </row>
    <row r="135" spans="8:8" ht="18" customHeight="1">
      <c r="H135" s="79"/>
    </row>
    <row r="136" spans="8:8" ht="18" customHeight="1">
      <c r="H136" s="79"/>
    </row>
    <row r="137" spans="8:8" ht="18" customHeight="1">
      <c r="H137" s="79"/>
    </row>
    <row r="138" spans="8:8" ht="18" customHeight="1">
      <c r="H138" s="79"/>
    </row>
    <row r="139" spans="8:8" ht="18" customHeight="1">
      <c r="H139" s="79"/>
    </row>
    <row r="140" spans="8:8" ht="18" customHeight="1">
      <c r="H140" s="79"/>
    </row>
    <row r="141" spans="8:8" ht="18" customHeight="1">
      <c r="H141" s="79"/>
    </row>
    <row r="142" spans="8:8" ht="18" customHeight="1">
      <c r="H142" s="79"/>
    </row>
    <row r="143" spans="8:8" ht="18" customHeight="1">
      <c r="H143" s="79"/>
    </row>
    <row r="144" spans="8:8" ht="18" customHeight="1">
      <c r="H144" s="79"/>
    </row>
    <row r="145" spans="8:8" ht="18" customHeight="1">
      <c r="H145" s="79"/>
    </row>
    <row r="146" spans="8:8" ht="18" customHeight="1">
      <c r="H146" s="79"/>
    </row>
    <row r="147" spans="8:8" ht="18" customHeight="1">
      <c r="H147" s="79"/>
    </row>
    <row r="148" spans="8:8" ht="18" customHeight="1">
      <c r="H148" s="79"/>
    </row>
    <row r="149" spans="8:8" ht="18" customHeight="1">
      <c r="H149" s="79"/>
    </row>
    <row r="150" spans="8:8" ht="18" customHeight="1">
      <c r="H150" s="79"/>
    </row>
    <row r="151" spans="8:8" ht="18" customHeight="1">
      <c r="H151" s="79"/>
    </row>
    <row r="152" spans="8:8" ht="18" customHeight="1">
      <c r="H152" s="79"/>
    </row>
    <row r="153" spans="8:8" ht="18" customHeight="1">
      <c r="H153" s="79"/>
    </row>
    <row r="154" spans="8:8" ht="18" customHeight="1">
      <c r="H154" s="79"/>
    </row>
    <row r="155" spans="8:8" ht="18" customHeight="1">
      <c r="H155" s="79"/>
    </row>
    <row r="156" spans="8:8" ht="18" customHeight="1">
      <c r="H156" s="79"/>
    </row>
    <row r="157" spans="8:8" ht="18" customHeight="1">
      <c r="H157" s="79"/>
    </row>
    <row r="158" spans="8:8" ht="18" customHeight="1">
      <c r="H158" s="79"/>
    </row>
    <row r="159" spans="8:8" ht="18" customHeight="1">
      <c r="H159" s="79"/>
    </row>
    <row r="160" spans="8:8" ht="18" customHeight="1">
      <c r="H160" s="79"/>
    </row>
    <row r="161" spans="8:8" ht="18" customHeight="1">
      <c r="H161" s="79"/>
    </row>
    <row r="162" spans="8:8" ht="18" customHeight="1">
      <c r="H162" s="79"/>
    </row>
    <row r="163" spans="8:8" ht="18" customHeight="1">
      <c r="H163" s="79"/>
    </row>
    <row r="164" spans="8:8" ht="18" customHeight="1">
      <c r="H164" s="79"/>
    </row>
    <row r="165" spans="8:8" ht="18" customHeight="1">
      <c r="H165" s="79"/>
    </row>
    <row r="166" spans="8:8" ht="18" customHeight="1">
      <c r="H166" s="79"/>
    </row>
    <row r="167" spans="8:8" ht="18" customHeight="1">
      <c r="H167" s="79"/>
    </row>
    <row r="168" spans="8:8" ht="18" customHeight="1">
      <c r="H168" s="79"/>
    </row>
    <row r="169" spans="8:8" ht="18" customHeight="1">
      <c r="H169" s="79"/>
    </row>
    <row r="170" spans="8:8" ht="18" customHeight="1">
      <c r="H170" s="79"/>
    </row>
    <row r="171" spans="8:8" ht="18" customHeight="1">
      <c r="H171" s="79"/>
    </row>
    <row r="172" spans="8:8" ht="18" customHeight="1">
      <c r="H172" s="79"/>
    </row>
    <row r="173" spans="8:8" ht="18" customHeight="1">
      <c r="H173" s="79"/>
    </row>
    <row r="174" spans="8:8" ht="18" customHeight="1">
      <c r="H174" s="79"/>
    </row>
    <row r="175" spans="8:8" ht="18" customHeight="1">
      <c r="H175" s="79"/>
    </row>
    <row r="176" spans="8:8" ht="18" customHeight="1">
      <c r="H176" s="79"/>
    </row>
    <row r="177" spans="8:8" ht="18" customHeight="1">
      <c r="H177" s="79"/>
    </row>
    <row r="178" spans="8:8" ht="18" customHeight="1">
      <c r="H178" s="79"/>
    </row>
    <row r="179" spans="8:8" ht="18" customHeight="1">
      <c r="H179" s="79"/>
    </row>
    <row r="180" spans="8:8" ht="18" customHeight="1">
      <c r="H180" s="79"/>
    </row>
    <row r="181" spans="8:8" ht="18" customHeight="1">
      <c r="H181" s="79"/>
    </row>
    <row r="182" spans="8:8" ht="18" customHeight="1">
      <c r="H182" s="79"/>
    </row>
    <row r="183" spans="8:8" ht="18" customHeight="1">
      <c r="H183" s="79"/>
    </row>
    <row r="184" spans="8:8" ht="18" customHeight="1">
      <c r="H184" s="79"/>
    </row>
    <row r="185" spans="8:8" ht="18" customHeight="1">
      <c r="H185" s="79"/>
    </row>
    <row r="186" spans="8:8" ht="18" customHeight="1">
      <c r="H186" s="79"/>
    </row>
    <row r="187" spans="8:8" ht="18" customHeight="1">
      <c r="H187" s="79"/>
    </row>
    <row r="188" spans="8:8" ht="18" customHeight="1">
      <c r="H188" s="79"/>
    </row>
    <row r="189" spans="8:8" ht="18" customHeight="1">
      <c r="H189" s="79"/>
    </row>
    <row r="190" spans="8:8" ht="18" customHeight="1">
      <c r="H190" s="79"/>
    </row>
    <row r="191" spans="8:8" ht="18" customHeight="1">
      <c r="H191" s="79"/>
    </row>
    <row r="192" spans="8:8" ht="18" customHeight="1">
      <c r="H192" s="79"/>
    </row>
    <row r="193" spans="8:8" ht="18" customHeight="1">
      <c r="H193" s="79"/>
    </row>
    <row r="194" spans="8:8" ht="18" customHeight="1">
      <c r="H194" s="79"/>
    </row>
    <row r="195" spans="8:8" ht="18" customHeight="1">
      <c r="H195" s="79"/>
    </row>
    <row r="196" spans="8:8" ht="18" customHeight="1">
      <c r="H196" s="79"/>
    </row>
    <row r="197" spans="8:8" ht="18" customHeight="1">
      <c r="H197" s="79"/>
    </row>
    <row r="198" spans="8:8" ht="18" customHeight="1">
      <c r="H198" s="79"/>
    </row>
    <row r="199" spans="8:8" ht="18" customHeight="1">
      <c r="H199" s="79"/>
    </row>
    <row r="200" spans="8:8" ht="18" customHeight="1">
      <c r="H200" s="79"/>
    </row>
    <row r="201" spans="8:8" ht="18" customHeight="1">
      <c r="H201" s="79"/>
    </row>
  </sheetData>
  <mergeCells count="8">
    <mergeCell ref="B27:B37"/>
    <mergeCell ref="J27:J37"/>
    <mergeCell ref="B3:E3"/>
    <mergeCell ref="G3:J3"/>
    <mergeCell ref="B5:B15"/>
    <mergeCell ref="J5:J15"/>
    <mergeCell ref="B16:B26"/>
    <mergeCell ref="J16:J26"/>
  </mergeCells>
  <phoneticPr fontId="21" type="noConversion"/>
  <pageMargins left="0.7" right="0.7" top="0.75" bottom="0.75" header="0.3" footer="0.3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Q33"/>
  <sheetViews>
    <sheetView zoomScaleNormal="100" workbookViewId="0">
      <selection activeCell="B1" sqref="B1"/>
    </sheetView>
  </sheetViews>
  <sheetFormatPr defaultColWidth="16.25" defaultRowHeight="18" customHeight="1"/>
  <cols>
    <col min="1" max="1" width="2.58203125" style="11" customWidth="1"/>
    <col min="2" max="2" width="16.58203125" style="11" bestFit="1" customWidth="1"/>
    <col min="3" max="3" width="12.58203125" style="11" customWidth="1"/>
    <col min="4" max="4" width="15.58203125" style="11" customWidth="1"/>
    <col min="5" max="5" width="12.58203125" style="11" customWidth="1"/>
    <col min="6" max="6" width="15.58203125" style="11" customWidth="1"/>
    <col min="7" max="7" width="12.58203125" style="11" customWidth="1"/>
    <col min="8" max="8" width="15.58203125" style="11" customWidth="1"/>
    <col min="9" max="9" width="12.58203125" style="11" customWidth="1"/>
    <col min="10" max="10" width="15.58203125" style="11" customWidth="1"/>
    <col min="11" max="11" width="12.58203125" style="11" customWidth="1"/>
    <col min="12" max="12" width="15.58203125" style="11" customWidth="1"/>
    <col min="13" max="13" width="12.58203125" style="11" customWidth="1"/>
    <col min="14" max="14" width="15.58203125" style="11" customWidth="1"/>
    <col min="15" max="16384" width="16.25" style="11"/>
  </cols>
  <sheetData>
    <row r="1" spans="1:17" ht="30" customHeight="1">
      <c r="A1" s="10" t="s">
        <v>1090</v>
      </c>
    </row>
    <row r="2" spans="1:17" ht="18" customHeight="1">
      <c r="N2" s="12" t="s">
        <v>878</v>
      </c>
    </row>
    <row r="3" spans="1:17" ht="18" customHeight="1">
      <c r="B3" s="129" t="s">
        <v>17</v>
      </c>
      <c r="C3" s="128" t="s">
        <v>0</v>
      </c>
      <c r="D3" s="128"/>
      <c r="E3" s="128" t="s">
        <v>884</v>
      </c>
      <c r="F3" s="128"/>
      <c r="G3" s="128" t="s">
        <v>885</v>
      </c>
      <c r="H3" s="128"/>
      <c r="I3" s="128" t="s">
        <v>886</v>
      </c>
      <c r="J3" s="128"/>
      <c r="K3" s="128" t="s">
        <v>887</v>
      </c>
      <c r="L3" s="128"/>
      <c r="M3" s="128" t="s">
        <v>882</v>
      </c>
      <c r="N3" s="128"/>
    </row>
    <row r="4" spans="1:17" ht="18" customHeight="1">
      <c r="B4" s="129"/>
      <c r="C4" s="18" t="s">
        <v>868</v>
      </c>
      <c r="D4" s="18" t="s">
        <v>869</v>
      </c>
      <c r="E4" s="18" t="s">
        <v>868</v>
      </c>
      <c r="F4" s="18" t="s">
        <v>869</v>
      </c>
      <c r="G4" s="18" t="s">
        <v>868</v>
      </c>
      <c r="H4" s="18" t="s">
        <v>869</v>
      </c>
      <c r="I4" s="18" t="s">
        <v>868</v>
      </c>
      <c r="J4" s="18" t="s">
        <v>869</v>
      </c>
      <c r="K4" s="18" t="s">
        <v>868</v>
      </c>
      <c r="L4" s="18" t="s">
        <v>869</v>
      </c>
      <c r="M4" s="18" t="s">
        <v>868</v>
      </c>
      <c r="N4" s="18" t="s">
        <v>869</v>
      </c>
    </row>
    <row r="5" spans="1:17" ht="18" customHeight="1">
      <c r="B5" s="14" t="s">
        <v>888</v>
      </c>
      <c r="C5" s="20">
        <v>7275266</v>
      </c>
      <c r="D5" s="20">
        <v>3961887870.2791901</v>
      </c>
      <c r="E5" s="20">
        <v>4603214</v>
      </c>
      <c r="F5" s="20">
        <v>1852349111.80108</v>
      </c>
      <c r="G5" s="20">
        <v>1315091</v>
      </c>
      <c r="H5" s="20">
        <v>871349793.76345503</v>
      </c>
      <c r="I5" s="20">
        <v>329586</v>
      </c>
      <c r="J5" s="20">
        <v>423713894.96460003</v>
      </c>
      <c r="K5" s="20">
        <v>198775</v>
      </c>
      <c r="L5" s="20">
        <v>354196698.69942498</v>
      </c>
      <c r="M5" s="20">
        <v>828600</v>
      </c>
      <c r="N5" s="20">
        <v>460278371.05062997</v>
      </c>
    </row>
    <row r="6" spans="1:17" ht="18" customHeight="1">
      <c r="B6" s="14" t="s">
        <v>1</v>
      </c>
      <c r="C6" s="21">
        <v>593194</v>
      </c>
      <c r="D6" s="21">
        <v>574807781.29499996</v>
      </c>
      <c r="E6" s="22">
        <v>443800</v>
      </c>
      <c r="F6" s="22">
        <v>300255681.88069999</v>
      </c>
      <c r="G6" s="22">
        <v>126365</v>
      </c>
      <c r="H6" s="22">
        <v>180812456.56549999</v>
      </c>
      <c r="I6" s="22">
        <v>2522</v>
      </c>
      <c r="J6" s="22">
        <v>12782829.7852</v>
      </c>
      <c r="K6" s="22">
        <v>16346</v>
      </c>
      <c r="L6" s="22">
        <v>60253540.202600002</v>
      </c>
      <c r="M6" s="22">
        <v>4161</v>
      </c>
      <c r="N6" s="22">
        <v>20703272.861000001</v>
      </c>
    </row>
    <row r="7" spans="1:17" ht="18" customHeight="1">
      <c r="B7" s="14" t="s">
        <v>2</v>
      </c>
      <c r="C7" s="21">
        <v>356701</v>
      </c>
      <c r="D7" s="21">
        <v>243259737.96064001</v>
      </c>
      <c r="E7" s="22">
        <v>247560</v>
      </c>
      <c r="F7" s="22">
        <v>119894432.65443</v>
      </c>
      <c r="G7" s="22">
        <v>71321</v>
      </c>
      <c r="H7" s="22">
        <v>61141811.498709999</v>
      </c>
      <c r="I7" s="22">
        <v>15546</v>
      </c>
      <c r="J7" s="22">
        <v>19187270.279599998</v>
      </c>
      <c r="K7" s="22">
        <v>9283</v>
      </c>
      <c r="L7" s="22">
        <v>20697812.574700002</v>
      </c>
      <c r="M7" s="22">
        <v>12991</v>
      </c>
      <c r="N7" s="22">
        <v>22338410.953200001</v>
      </c>
    </row>
    <row r="8" spans="1:17" ht="18" customHeight="1">
      <c r="B8" s="14" t="s">
        <v>3</v>
      </c>
      <c r="C8" s="21">
        <v>244373</v>
      </c>
      <c r="D8" s="21">
        <v>169873160.44960001</v>
      </c>
      <c r="E8" s="22">
        <v>164849</v>
      </c>
      <c r="F8" s="22">
        <v>89570756.260299996</v>
      </c>
      <c r="G8" s="22">
        <v>51242</v>
      </c>
      <c r="H8" s="22">
        <v>43116277.721500002</v>
      </c>
      <c r="I8" s="22">
        <v>13054</v>
      </c>
      <c r="J8" s="22">
        <v>15332015.233200001</v>
      </c>
      <c r="K8" s="22">
        <v>6210</v>
      </c>
      <c r="L8" s="22">
        <v>15085504.540100001</v>
      </c>
      <c r="M8" s="22">
        <v>9018</v>
      </c>
      <c r="N8" s="22">
        <v>6768606.6945000002</v>
      </c>
    </row>
    <row r="9" spans="1:17" ht="18" customHeight="1">
      <c r="B9" s="14" t="s">
        <v>4</v>
      </c>
      <c r="C9" s="21">
        <v>218822</v>
      </c>
      <c r="D9" s="21">
        <v>199483819.57332501</v>
      </c>
      <c r="E9" s="22">
        <v>140714</v>
      </c>
      <c r="F9" s="22">
        <v>98224084.101850003</v>
      </c>
      <c r="G9" s="22">
        <v>44891</v>
      </c>
      <c r="H9" s="22">
        <v>49097320.628075004</v>
      </c>
      <c r="I9" s="22">
        <v>14492</v>
      </c>
      <c r="J9" s="22">
        <v>23168094.870200001</v>
      </c>
      <c r="K9" s="22">
        <v>6489</v>
      </c>
      <c r="L9" s="22">
        <v>16919384.559599999</v>
      </c>
      <c r="M9" s="22">
        <v>12236</v>
      </c>
      <c r="N9" s="22">
        <v>12074935.4136</v>
      </c>
      <c r="Q9" s="13"/>
    </row>
    <row r="10" spans="1:17" ht="18" customHeight="1">
      <c r="B10" s="14" t="s">
        <v>5</v>
      </c>
      <c r="C10" s="21">
        <v>138540</v>
      </c>
      <c r="D10" s="21">
        <v>104021325.7198</v>
      </c>
      <c r="E10" s="22">
        <v>93191</v>
      </c>
      <c r="F10" s="22">
        <v>57326280.521799996</v>
      </c>
      <c r="G10" s="22">
        <v>32761</v>
      </c>
      <c r="H10" s="22">
        <v>22724132.0112</v>
      </c>
      <c r="I10" s="22">
        <v>4110</v>
      </c>
      <c r="J10" s="22">
        <v>7830975.9863999998</v>
      </c>
      <c r="K10" s="22">
        <v>3979</v>
      </c>
      <c r="L10" s="22">
        <v>12417718.390699999</v>
      </c>
      <c r="M10" s="22">
        <v>4499</v>
      </c>
      <c r="N10" s="22">
        <v>3722218.8097000001</v>
      </c>
    </row>
    <row r="11" spans="1:17" ht="18" customHeight="1">
      <c r="B11" s="14" t="s">
        <v>6</v>
      </c>
      <c r="C11" s="21">
        <v>133405</v>
      </c>
      <c r="D11" s="21">
        <v>111377937.78775001</v>
      </c>
      <c r="E11" s="22">
        <v>93611</v>
      </c>
      <c r="F11" s="22">
        <v>55101853.738899998</v>
      </c>
      <c r="G11" s="22">
        <v>26917</v>
      </c>
      <c r="H11" s="22">
        <v>24073258.1021</v>
      </c>
      <c r="I11" s="22">
        <v>2955</v>
      </c>
      <c r="J11" s="22">
        <v>5224528.1376999998</v>
      </c>
      <c r="K11" s="22">
        <v>4948</v>
      </c>
      <c r="L11" s="22">
        <v>14280529.858750001</v>
      </c>
      <c r="M11" s="22">
        <v>4974</v>
      </c>
      <c r="N11" s="22">
        <v>12697767.950300001</v>
      </c>
    </row>
    <row r="12" spans="1:17" ht="18" customHeight="1">
      <c r="B12" s="14" t="s">
        <v>7</v>
      </c>
      <c r="C12" s="21">
        <v>137256</v>
      </c>
      <c r="D12" s="21">
        <v>92025511.156049997</v>
      </c>
      <c r="E12" s="22">
        <v>78320</v>
      </c>
      <c r="F12" s="22">
        <v>43384067.567299999</v>
      </c>
      <c r="G12" s="22">
        <v>30185</v>
      </c>
      <c r="H12" s="22">
        <v>17770567.811700001</v>
      </c>
      <c r="I12" s="22">
        <v>14647</v>
      </c>
      <c r="J12" s="22">
        <v>18169509.791000001</v>
      </c>
      <c r="K12" s="22">
        <v>3950</v>
      </c>
      <c r="L12" s="22">
        <v>6940506.8398000002</v>
      </c>
      <c r="M12" s="22">
        <v>10154</v>
      </c>
      <c r="N12" s="22">
        <v>5760859.1462500002</v>
      </c>
    </row>
    <row r="13" spans="1:17" ht="18" customHeight="1">
      <c r="B13" s="14" t="s">
        <v>854</v>
      </c>
      <c r="C13" s="21">
        <v>34637</v>
      </c>
      <c r="D13" s="21">
        <v>28414288.0407</v>
      </c>
      <c r="E13" s="22">
        <v>19535</v>
      </c>
      <c r="F13" s="22">
        <v>14395099.183</v>
      </c>
      <c r="G13" s="22">
        <v>6182</v>
      </c>
      <c r="H13" s="22">
        <v>5243030.8</v>
      </c>
      <c r="I13" s="22">
        <v>2072</v>
      </c>
      <c r="J13" s="22">
        <v>2691932.7464000001</v>
      </c>
      <c r="K13" s="22">
        <v>970</v>
      </c>
      <c r="L13" s="22">
        <v>2832146.7491000001</v>
      </c>
      <c r="M13" s="22">
        <v>5878</v>
      </c>
      <c r="N13" s="22">
        <v>3252078.5622</v>
      </c>
    </row>
    <row r="14" spans="1:17" ht="18" customHeight="1">
      <c r="B14" s="14" t="s">
        <v>8</v>
      </c>
      <c r="C14" s="21">
        <v>1209764</v>
      </c>
      <c r="D14" s="21">
        <v>1016007386.40528</v>
      </c>
      <c r="E14" s="22">
        <v>650835</v>
      </c>
      <c r="F14" s="22">
        <v>468043928.668634</v>
      </c>
      <c r="G14" s="22">
        <v>268107</v>
      </c>
      <c r="H14" s="22">
        <v>204777565.72869501</v>
      </c>
      <c r="I14" s="22">
        <v>108846</v>
      </c>
      <c r="J14" s="22">
        <v>120951936.57099999</v>
      </c>
      <c r="K14" s="22">
        <v>36049</v>
      </c>
      <c r="L14" s="22">
        <v>79062369.609325007</v>
      </c>
      <c r="M14" s="22">
        <v>145927</v>
      </c>
      <c r="N14" s="22">
        <v>143171585.82763001</v>
      </c>
    </row>
    <row r="15" spans="1:17" ht="18" customHeight="1">
      <c r="B15" s="14" t="s">
        <v>9</v>
      </c>
      <c r="C15" s="21">
        <v>421294</v>
      </c>
      <c r="D15" s="21">
        <v>135985675.24936301</v>
      </c>
      <c r="E15" s="22">
        <v>274742</v>
      </c>
      <c r="F15" s="22">
        <v>61226810.740162998</v>
      </c>
      <c r="G15" s="22">
        <v>73316</v>
      </c>
      <c r="H15" s="22">
        <v>31198239.854049999</v>
      </c>
      <c r="I15" s="22">
        <v>7174</v>
      </c>
      <c r="J15" s="22">
        <v>6805801.3578000003</v>
      </c>
      <c r="K15" s="22">
        <v>13891</v>
      </c>
      <c r="L15" s="22">
        <v>16548423.839749999</v>
      </c>
      <c r="M15" s="22">
        <v>52171</v>
      </c>
      <c r="N15" s="22">
        <v>20206399.457600001</v>
      </c>
    </row>
    <row r="16" spans="1:17" ht="18" customHeight="1">
      <c r="B16" s="14" t="s">
        <v>10</v>
      </c>
      <c r="C16" s="21">
        <v>396951</v>
      </c>
      <c r="D16" s="21">
        <v>151457228.53235</v>
      </c>
      <c r="E16" s="22">
        <v>245912</v>
      </c>
      <c r="F16" s="22">
        <v>65080319.464500003</v>
      </c>
      <c r="G16" s="22">
        <v>62220</v>
      </c>
      <c r="H16" s="22">
        <v>25747628.409499999</v>
      </c>
      <c r="I16" s="22">
        <v>20387</v>
      </c>
      <c r="J16" s="22">
        <v>26996842.305199999</v>
      </c>
      <c r="K16" s="22">
        <v>10774</v>
      </c>
      <c r="L16" s="22">
        <v>13114014.288899999</v>
      </c>
      <c r="M16" s="22">
        <v>57658</v>
      </c>
      <c r="N16" s="22">
        <v>20518424.06425</v>
      </c>
    </row>
    <row r="17" spans="2:14" ht="18" customHeight="1">
      <c r="B17" s="14" t="s">
        <v>11</v>
      </c>
      <c r="C17" s="21">
        <v>548417</v>
      </c>
      <c r="D17" s="21">
        <v>207070301.6539</v>
      </c>
      <c r="E17" s="22">
        <v>334547</v>
      </c>
      <c r="F17" s="22">
        <v>82337402.136099994</v>
      </c>
      <c r="G17" s="22">
        <v>86858</v>
      </c>
      <c r="H17" s="22">
        <v>35058814.119599998</v>
      </c>
      <c r="I17" s="22">
        <v>24996</v>
      </c>
      <c r="J17" s="22">
        <v>35181221.451200001</v>
      </c>
      <c r="K17" s="22">
        <v>14190</v>
      </c>
      <c r="L17" s="22">
        <v>17282214.378800001</v>
      </c>
      <c r="M17" s="22">
        <v>87826</v>
      </c>
      <c r="N17" s="22">
        <v>37210649.5682</v>
      </c>
    </row>
    <row r="18" spans="2:14" ht="18" customHeight="1">
      <c r="B18" s="14" t="s">
        <v>12</v>
      </c>
      <c r="C18" s="21">
        <v>458159</v>
      </c>
      <c r="D18" s="21">
        <v>164155925.84834999</v>
      </c>
      <c r="E18" s="22">
        <v>271362</v>
      </c>
      <c r="F18" s="22">
        <v>68172063.399200007</v>
      </c>
      <c r="G18" s="22">
        <v>77761</v>
      </c>
      <c r="H18" s="22">
        <v>29436342.513549998</v>
      </c>
      <c r="I18" s="22">
        <v>13562</v>
      </c>
      <c r="J18" s="22">
        <v>17593577.4943</v>
      </c>
      <c r="K18" s="22">
        <v>14950</v>
      </c>
      <c r="L18" s="22">
        <v>16037641.975099999</v>
      </c>
      <c r="M18" s="22">
        <v>80524</v>
      </c>
      <c r="N18" s="22">
        <v>32916300.466200002</v>
      </c>
    </row>
    <row r="19" spans="2:14" ht="18" customHeight="1">
      <c r="B19" s="14" t="s">
        <v>13</v>
      </c>
      <c r="C19" s="21">
        <v>653476</v>
      </c>
      <c r="D19" s="21">
        <v>172790979.03380001</v>
      </c>
      <c r="E19" s="22">
        <v>430105</v>
      </c>
      <c r="F19" s="22">
        <v>69544483.151999995</v>
      </c>
      <c r="G19" s="22">
        <v>95144</v>
      </c>
      <c r="H19" s="22">
        <v>30607317.904199999</v>
      </c>
      <c r="I19" s="22">
        <v>19708</v>
      </c>
      <c r="J19" s="22">
        <v>19299502.259399999</v>
      </c>
      <c r="K19" s="22">
        <v>16195</v>
      </c>
      <c r="L19" s="22">
        <v>15480869.714600001</v>
      </c>
      <c r="M19" s="22">
        <v>92324</v>
      </c>
      <c r="N19" s="22">
        <v>37858806.003600001</v>
      </c>
    </row>
    <row r="20" spans="2:14" ht="18" customHeight="1">
      <c r="B20" s="14" t="s">
        <v>14</v>
      </c>
      <c r="C20" s="21">
        <v>827227</v>
      </c>
      <c r="D20" s="21">
        <v>258728341.48640001</v>
      </c>
      <c r="E20" s="22">
        <v>520730</v>
      </c>
      <c r="F20" s="22">
        <v>105535133.9506</v>
      </c>
      <c r="G20" s="22">
        <v>120677</v>
      </c>
      <c r="H20" s="22">
        <v>40677036.092299998</v>
      </c>
      <c r="I20" s="22">
        <v>34352</v>
      </c>
      <c r="J20" s="22">
        <v>47758983.249600001</v>
      </c>
      <c r="K20" s="22">
        <v>20141</v>
      </c>
      <c r="L20" s="22">
        <v>21082693.047600001</v>
      </c>
      <c r="M20" s="22">
        <v>131327</v>
      </c>
      <c r="N20" s="22">
        <v>43674495.146300003</v>
      </c>
    </row>
    <row r="21" spans="2:14" ht="18" customHeight="1">
      <c r="B21" s="16" t="s">
        <v>15</v>
      </c>
      <c r="C21" s="21">
        <v>721544</v>
      </c>
      <c r="D21" s="21">
        <v>276320261.243025</v>
      </c>
      <c r="E21" s="22">
        <v>482324</v>
      </c>
      <c r="F21" s="22">
        <v>130167890.69904999</v>
      </c>
      <c r="G21" s="22">
        <v>111316</v>
      </c>
      <c r="H21" s="22">
        <v>51173444.203474998</v>
      </c>
      <c r="I21" s="22">
        <v>30148</v>
      </c>
      <c r="J21" s="22">
        <v>43913204.810900003</v>
      </c>
      <c r="K21" s="22">
        <v>16260</v>
      </c>
      <c r="L21" s="22">
        <v>20907890.452100001</v>
      </c>
      <c r="M21" s="22">
        <v>81496</v>
      </c>
      <c r="N21" s="22">
        <v>30157831.077500001</v>
      </c>
    </row>
    <row r="22" spans="2:14" ht="18" customHeight="1">
      <c r="B22" s="14" t="s">
        <v>16</v>
      </c>
      <c r="C22" s="21">
        <v>181506</v>
      </c>
      <c r="D22" s="21">
        <v>56108208.84386</v>
      </c>
      <c r="E22" s="22">
        <v>111077</v>
      </c>
      <c r="F22" s="22">
        <v>24088823.682560001</v>
      </c>
      <c r="G22" s="22">
        <v>29828</v>
      </c>
      <c r="H22" s="22">
        <v>18694549.7993</v>
      </c>
      <c r="I22" s="22">
        <v>1015</v>
      </c>
      <c r="J22" s="22">
        <v>825668.63549999997</v>
      </c>
      <c r="K22" s="22">
        <v>4150</v>
      </c>
      <c r="L22" s="22">
        <v>5253437.6778999995</v>
      </c>
      <c r="M22" s="22">
        <v>35436</v>
      </c>
      <c r="N22" s="22">
        <v>7245729.0486000003</v>
      </c>
    </row>
    <row r="24" spans="2:14" ht="18" customHeight="1"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</row>
    <row r="25" spans="2:14" ht="18" customHeight="1"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</row>
    <row r="26" spans="2:14" ht="18" customHeight="1"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</row>
    <row r="27" spans="2:14" ht="18" customHeight="1"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</row>
    <row r="29" spans="2:14" ht="18" customHeight="1"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</row>
    <row r="30" spans="2:14" ht="18" customHeight="1"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</row>
    <row r="31" spans="2:14" ht="18" customHeight="1"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</row>
    <row r="32" spans="2:14" ht="18" customHeight="1"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</row>
    <row r="33" spans="3:14" ht="18" customHeight="1"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</row>
  </sheetData>
  <sortState ref="B25:H41">
    <sortCondition ref="B25:B41"/>
  </sortState>
  <mergeCells count="7">
    <mergeCell ref="M3:N3"/>
    <mergeCell ref="B3:B4"/>
    <mergeCell ref="C3:D3"/>
    <mergeCell ref="E3:F3"/>
    <mergeCell ref="G3:H3"/>
    <mergeCell ref="I3:J3"/>
    <mergeCell ref="K3:L3"/>
  </mergeCells>
  <phoneticPr fontId="3" type="noConversion"/>
  <pageMargins left="0.7" right="0.7" top="0.75" bottom="0.75" header="0.3" footer="0.3"/>
  <pageSetup paperSize="9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V28"/>
  <sheetViews>
    <sheetView zoomScaleNormal="100" workbookViewId="0">
      <selection activeCell="B1" sqref="B1"/>
    </sheetView>
  </sheetViews>
  <sheetFormatPr defaultColWidth="9" defaultRowHeight="18" customHeight="1"/>
  <cols>
    <col min="1" max="1" width="2.58203125" style="1" customWidth="1"/>
    <col min="2" max="2" width="16.58203125" style="1" customWidth="1"/>
    <col min="3" max="3" width="11.58203125" style="1" customWidth="1"/>
    <col min="4" max="4" width="15.58203125" style="1" customWidth="1"/>
    <col min="5" max="5" width="11.58203125" style="1" customWidth="1"/>
    <col min="6" max="6" width="15.58203125" style="1" customWidth="1"/>
    <col min="7" max="7" width="11.58203125" style="1" customWidth="1"/>
    <col min="8" max="8" width="15.58203125" style="1" customWidth="1"/>
    <col min="9" max="9" width="11.58203125" style="1" customWidth="1"/>
    <col min="10" max="10" width="15.58203125" style="1" customWidth="1"/>
    <col min="11" max="11" width="11.58203125" style="1" customWidth="1"/>
    <col min="12" max="12" width="15.58203125" style="1" customWidth="1"/>
    <col min="13" max="13" width="11.58203125" style="1" customWidth="1"/>
    <col min="14" max="14" width="15.58203125" style="1" customWidth="1"/>
    <col min="15" max="15" width="11.58203125" style="1" customWidth="1"/>
    <col min="16" max="16" width="15.58203125" style="1" customWidth="1"/>
    <col min="17" max="17" width="11.58203125" style="1" customWidth="1"/>
    <col min="18" max="18" width="15.58203125" style="1" customWidth="1"/>
    <col min="19" max="19" width="11.58203125" style="1" customWidth="1"/>
    <col min="20" max="20" width="15.58203125" style="1" customWidth="1"/>
    <col min="21" max="21" width="11.58203125" style="1" customWidth="1"/>
    <col min="22" max="22" width="15.58203125" style="1" customWidth="1"/>
    <col min="23" max="16384" width="9" style="1"/>
  </cols>
  <sheetData>
    <row r="1" spans="1:22" s="3" customFormat="1" ht="30" customHeight="1">
      <c r="A1" s="8" t="s">
        <v>1091</v>
      </c>
    </row>
    <row r="2" spans="1:22" s="3" customFormat="1" ht="18" customHeight="1">
      <c r="A2" s="67" t="s">
        <v>1006</v>
      </c>
    </row>
    <row r="3" spans="1:22" s="3" customFormat="1" ht="18" customHeight="1">
      <c r="V3" s="4" t="s">
        <v>921</v>
      </c>
    </row>
    <row r="4" spans="1:22" s="68" customFormat="1" ht="18" customHeight="1">
      <c r="B4" s="129" t="s">
        <v>1007</v>
      </c>
      <c r="C4" s="128" t="s">
        <v>1008</v>
      </c>
      <c r="D4" s="128"/>
      <c r="E4" s="128" t="s">
        <v>1009</v>
      </c>
      <c r="F4" s="128"/>
      <c r="G4" s="128" t="s">
        <v>1010</v>
      </c>
      <c r="H4" s="128"/>
      <c r="I4" s="128" t="s">
        <v>1011</v>
      </c>
      <c r="J4" s="128"/>
      <c r="K4" s="128" t="s">
        <v>1012</v>
      </c>
      <c r="L4" s="128"/>
      <c r="M4" s="128" t="s">
        <v>1013</v>
      </c>
      <c r="N4" s="128"/>
      <c r="O4" s="128" t="s">
        <v>1014</v>
      </c>
      <c r="P4" s="128"/>
      <c r="Q4" s="128" t="s">
        <v>1015</v>
      </c>
      <c r="R4" s="128"/>
      <c r="S4" s="128" t="s">
        <v>1016</v>
      </c>
      <c r="T4" s="128"/>
      <c r="U4" s="128" t="s">
        <v>1017</v>
      </c>
      <c r="V4" s="128"/>
    </row>
    <row r="5" spans="1:22" s="68" customFormat="1" ht="18" customHeight="1">
      <c r="B5" s="129"/>
      <c r="C5" s="66" t="s">
        <v>1018</v>
      </c>
      <c r="D5" s="66" t="s">
        <v>1019</v>
      </c>
      <c r="E5" s="66" t="s">
        <v>1018</v>
      </c>
      <c r="F5" s="66" t="s">
        <v>1019</v>
      </c>
      <c r="G5" s="66" t="s">
        <v>1018</v>
      </c>
      <c r="H5" s="66" t="s">
        <v>1019</v>
      </c>
      <c r="I5" s="66" t="s">
        <v>1018</v>
      </c>
      <c r="J5" s="66" t="s">
        <v>1019</v>
      </c>
      <c r="K5" s="66" t="s">
        <v>1018</v>
      </c>
      <c r="L5" s="66" t="s">
        <v>1019</v>
      </c>
      <c r="M5" s="66" t="s">
        <v>1018</v>
      </c>
      <c r="N5" s="66" t="s">
        <v>1019</v>
      </c>
      <c r="O5" s="66" t="s">
        <v>1018</v>
      </c>
      <c r="P5" s="66" t="s">
        <v>1019</v>
      </c>
      <c r="Q5" s="66" t="s">
        <v>1018</v>
      </c>
      <c r="R5" s="66" t="s">
        <v>1019</v>
      </c>
      <c r="S5" s="66" t="s">
        <v>1018</v>
      </c>
      <c r="T5" s="66" t="s">
        <v>1019</v>
      </c>
      <c r="U5" s="66" t="s">
        <v>1018</v>
      </c>
      <c r="V5" s="66" t="s">
        <v>1019</v>
      </c>
    </row>
    <row r="6" spans="1:22" s="68" customFormat="1" ht="18" customHeight="1">
      <c r="B6" s="14" t="s">
        <v>1020</v>
      </c>
      <c r="C6" s="21">
        <v>4603214</v>
      </c>
      <c r="D6" s="21">
        <v>1852349111.80108</v>
      </c>
      <c r="E6" s="21">
        <v>3537548</v>
      </c>
      <c r="F6" s="21">
        <v>332984954.33000702</v>
      </c>
      <c r="G6" s="21">
        <v>18099</v>
      </c>
      <c r="H6" s="21">
        <v>5127661.9173999997</v>
      </c>
      <c r="I6" s="21">
        <v>592246</v>
      </c>
      <c r="J6" s="21">
        <v>170345045.51194999</v>
      </c>
      <c r="K6" s="21">
        <v>1677</v>
      </c>
      <c r="L6" s="21">
        <v>385200.9216</v>
      </c>
      <c r="M6" s="21">
        <v>155375</v>
      </c>
      <c r="N6" s="21">
        <v>1162906210.6828799</v>
      </c>
      <c r="O6" s="21">
        <v>36097</v>
      </c>
      <c r="P6" s="21">
        <v>42904166.658500001</v>
      </c>
      <c r="Q6" s="21">
        <v>253477</v>
      </c>
      <c r="R6" s="21">
        <v>129257086.05065</v>
      </c>
      <c r="S6" s="21">
        <v>3793</v>
      </c>
      <c r="T6" s="21">
        <v>7557238.6602999996</v>
      </c>
      <c r="U6" s="21">
        <v>4902</v>
      </c>
      <c r="V6" s="21">
        <v>881547.06779999996</v>
      </c>
    </row>
    <row r="7" spans="1:22" s="68" customFormat="1" ht="18" customHeight="1">
      <c r="B7" s="14" t="s">
        <v>1021</v>
      </c>
      <c r="C7" s="21">
        <v>443800</v>
      </c>
      <c r="D7" s="21">
        <v>300255681.88069999</v>
      </c>
      <c r="E7" s="22">
        <v>195692</v>
      </c>
      <c r="F7" s="22">
        <v>28630932.3572</v>
      </c>
      <c r="G7" s="22">
        <v>8544</v>
      </c>
      <c r="H7" s="22">
        <v>2454671.3505000002</v>
      </c>
      <c r="I7" s="22">
        <v>114288</v>
      </c>
      <c r="J7" s="22">
        <v>29352149.355999999</v>
      </c>
      <c r="K7" s="22">
        <v>41</v>
      </c>
      <c r="L7" s="22">
        <v>42818.7</v>
      </c>
      <c r="M7" s="22">
        <v>24439</v>
      </c>
      <c r="N7" s="22">
        <v>184335211.49160001</v>
      </c>
      <c r="O7" s="22">
        <v>9014</v>
      </c>
      <c r="P7" s="22">
        <v>10142727.481699999</v>
      </c>
      <c r="Q7" s="22">
        <v>91505</v>
      </c>
      <c r="R7" s="22">
        <v>44616543.186700001</v>
      </c>
      <c r="S7" s="22">
        <v>267</v>
      </c>
      <c r="T7" s="22">
        <v>676567.23699999996</v>
      </c>
      <c r="U7" s="21">
        <v>10</v>
      </c>
      <c r="V7" s="21">
        <v>4060.72</v>
      </c>
    </row>
    <row r="8" spans="1:22" s="68" customFormat="1" ht="18" customHeight="1">
      <c r="B8" s="14" t="s">
        <v>1022</v>
      </c>
      <c r="C8" s="21">
        <v>247560</v>
      </c>
      <c r="D8" s="21">
        <v>119894432.65443</v>
      </c>
      <c r="E8" s="22">
        <v>180805</v>
      </c>
      <c r="F8" s="22">
        <v>15811187.295499999</v>
      </c>
      <c r="G8" s="22">
        <v>408</v>
      </c>
      <c r="H8" s="22">
        <v>110312.8585</v>
      </c>
      <c r="I8" s="22">
        <v>34713</v>
      </c>
      <c r="J8" s="22">
        <v>6258165.9714000002</v>
      </c>
      <c r="K8" s="22">
        <v>40</v>
      </c>
      <c r="L8" s="22">
        <v>6888.1350000000002</v>
      </c>
      <c r="M8" s="22">
        <v>10861</v>
      </c>
      <c r="N8" s="22">
        <v>86697647.995330006</v>
      </c>
      <c r="O8" s="22">
        <v>2236</v>
      </c>
      <c r="P8" s="22">
        <v>2059081.7859</v>
      </c>
      <c r="Q8" s="22">
        <v>18391</v>
      </c>
      <c r="R8" s="22">
        <v>8755212.8913000003</v>
      </c>
      <c r="S8" s="22">
        <v>72</v>
      </c>
      <c r="T8" s="22">
        <v>154979.18359999999</v>
      </c>
      <c r="U8" s="21">
        <v>34</v>
      </c>
      <c r="V8" s="21">
        <v>40956.537900000003</v>
      </c>
    </row>
    <row r="9" spans="1:22" s="68" customFormat="1" ht="18" customHeight="1">
      <c r="B9" s="14" t="s">
        <v>1023</v>
      </c>
      <c r="C9" s="21">
        <v>164849</v>
      </c>
      <c r="D9" s="21">
        <v>89570756.260299996</v>
      </c>
      <c r="E9" s="22">
        <v>98226</v>
      </c>
      <c r="F9" s="22">
        <v>10981020.2542</v>
      </c>
      <c r="G9" s="22">
        <v>652</v>
      </c>
      <c r="H9" s="22">
        <v>179976.57819999999</v>
      </c>
      <c r="I9" s="22">
        <v>49885</v>
      </c>
      <c r="J9" s="22">
        <v>12714920.270500001</v>
      </c>
      <c r="K9" s="22">
        <v>16</v>
      </c>
      <c r="L9" s="22">
        <v>6377.95</v>
      </c>
      <c r="M9" s="22">
        <v>7483</v>
      </c>
      <c r="N9" s="22">
        <v>60866907.712700002</v>
      </c>
      <c r="O9" s="22">
        <v>477</v>
      </c>
      <c r="P9" s="22">
        <v>616926.67079999996</v>
      </c>
      <c r="Q9" s="22">
        <v>7403</v>
      </c>
      <c r="R9" s="22">
        <v>3819410.7519999999</v>
      </c>
      <c r="S9" s="22">
        <v>74</v>
      </c>
      <c r="T9" s="22">
        <v>261615.6312</v>
      </c>
      <c r="U9" s="21">
        <v>633</v>
      </c>
      <c r="V9" s="21">
        <v>123600.44070000001</v>
      </c>
    </row>
    <row r="10" spans="1:22" s="68" customFormat="1" ht="18" customHeight="1">
      <c r="B10" s="14" t="s">
        <v>1024</v>
      </c>
      <c r="C10" s="21">
        <v>140714</v>
      </c>
      <c r="D10" s="21">
        <v>98224084.101850003</v>
      </c>
      <c r="E10" s="22">
        <v>80724</v>
      </c>
      <c r="F10" s="22">
        <v>8665899.8184999991</v>
      </c>
      <c r="G10" s="22">
        <v>697</v>
      </c>
      <c r="H10" s="22">
        <v>203709.06400000001</v>
      </c>
      <c r="I10" s="22">
        <v>22628</v>
      </c>
      <c r="J10" s="22">
        <v>6289420.5701000001</v>
      </c>
      <c r="K10" s="22">
        <v>127</v>
      </c>
      <c r="L10" s="22">
        <v>24051.654999999999</v>
      </c>
      <c r="M10" s="22">
        <v>8817</v>
      </c>
      <c r="N10" s="22">
        <v>68392998.011749998</v>
      </c>
      <c r="O10" s="22">
        <v>1769</v>
      </c>
      <c r="P10" s="22">
        <v>2082243.9802000001</v>
      </c>
      <c r="Q10" s="22">
        <v>25351</v>
      </c>
      <c r="R10" s="22">
        <v>12333214.321900001</v>
      </c>
      <c r="S10" s="22">
        <v>56</v>
      </c>
      <c r="T10" s="22">
        <v>140655.1574</v>
      </c>
      <c r="U10" s="21">
        <v>545</v>
      </c>
      <c r="V10" s="21">
        <v>91891.523000000001</v>
      </c>
    </row>
    <row r="11" spans="1:22" s="68" customFormat="1" ht="18" customHeight="1">
      <c r="B11" s="14" t="s">
        <v>1025</v>
      </c>
      <c r="C11" s="21">
        <v>93191</v>
      </c>
      <c r="D11" s="21">
        <v>57326280.521799996</v>
      </c>
      <c r="E11" s="22">
        <v>70945</v>
      </c>
      <c r="F11" s="22">
        <v>7846919.2695000004</v>
      </c>
      <c r="G11" s="22">
        <v>143</v>
      </c>
      <c r="H11" s="22">
        <v>39109.160000000003</v>
      </c>
      <c r="I11" s="22">
        <v>15156</v>
      </c>
      <c r="J11" s="22">
        <v>4922643.7971000001</v>
      </c>
      <c r="K11" s="22">
        <v>0</v>
      </c>
      <c r="L11" s="22">
        <v>235.83</v>
      </c>
      <c r="M11" s="22">
        <v>5364</v>
      </c>
      <c r="N11" s="22">
        <v>43056304.981899999</v>
      </c>
      <c r="O11" s="22">
        <v>749</v>
      </c>
      <c r="P11" s="22">
        <v>905875.44689999998</v>
      </c>
      <c r="Q11" s="22">
        <v>772</v>
      </c>
      <c r="R11" s="22">
        <v>393659.35220000002</v>
      </c>
      <c r="S11" s="22">
        <v>41</v>
      </c>
      <c r="T11" s="22">
        <v>149962.595</v>
      </c>
      <c r="U11" s="21">
        <v>21</v>
      </c>
      <c r="V11" s="21">
        <v>11570.0892</v>
      </c>
    </row>
    <row r="12" spans="1:22" s="68" customFormat="1" ht="18" customHeight="1">
      <c r="B12" s="14" t="s">
        <v>1026</v>
      </c>
      <c r="C12" s="21">
        <v>93611</v>
      </c>
      <c r="D12" s="21">
        <v>55101853.738899998</v>
      </c>
      <c r="E12" s="22">
        <v>50868</v>
      </c>
      <c r="F12" s="22">
        <v>5428973.1759000001</v>
      </c>
      <c r="G12" s="22">
        <v>2701</v>
      </c>
      <c r="H12" s="22">
        <v>791165.53760000004</v>
      </c>
      <c r="I12" s="22">
        <v>30610</v>
      </c>
      <c r="J12" s="22">
        <v>8814971.6643000003</v>
      </c>
      <c r="K12" s="22">
        <v>8</v>
      </c>
      <c r="L12" s="22">
        <v>7364.03</v>
      </c>
      <c r="M12" s="22">
        <v>4238</v>
      </c>
      <c r="N12" s="22">
        <v>36870167.502300002</v>
      </c>
      <c r="O12" s="22">
        <v>780</v>
      </c>
      <c r="P12" s="22">
        <v>892723.11950000003</v>
      </c>
      <c r="Q12" s="22">
        <v>4331</v>
      </c>
      <c r="R12" s="22">
        <v>2115587.0512999999</v>
      </c>
      <c r="S12" s="22">
        <v>74</v>
      </c>
      <c r="T12" s="22">
        <v>178408.54800000001</v>
      </c>
      <c r="U12" s="21">
        <v>1</v>
      </c>
      <c r="V12" s="21">
        <v>2493.11</v>
      </c>
    </row>
    <row r="13" spans="1:22" s="68" customFormat="1" ht="18" customHeight="1">
      <c r="B13" s="14" t="s">
        <v>1027</v>
      </c>
      <c r="C13" s="21">
        <v>78320</v>
      </c>
      <c r="D13" s="21">
        <v>43384067.567299999</v>
      </c>
      <c r="E13" s="22">
        <v>54327</v>
      </c>
      <c r="F13" s="22">
        <v>6547279.4939000001</v>
      </c>
      <c r="G13" s="22">
        <v>190</v>
      </c>
      <c r="H13" s="22">
        <v>54137.618000000002</v>
      </c>
      <c r="I13" s="22">
        <v>16239</v>
      </c>
      <c r="J13" s="22">
        <v>5142185.3432</v>
      </c>
      <c r="K13" s="22">
        <v>49</v>
      </c>
      <c r="L13" s="22">
        <v>8566.5</v>
      </c>
      <c r="M13" s="22">
        <v>4096</v>
      </c>
      <c r="N13" s="22">
        <v>29169141.310199998</v>
      </c>
      <c r="O13" s="22">
        <v>533</v>
      </c>
      <c r="P13" s="22">
        <v>543463.40619999997</v>
      </c>
      <c r="Q13" s="22">
        <v>2705</v>
      </c>
      <c r="R13" s="22">
        <v>1549106.0558</v>
      </c>
      <c r="S13" s="22">
        <v>129</v>
      </c>
      <c r="T13" s="22">
        <v>364049.27500000002</v>
      </c>
      <c r="U13" s="21">
        <v>52</v>
      </c>
      <c r="V13" s="21">
        <v>6138.5649999999996</v>
      </c>
    </row>
    <row r="14" spans="1:22" s="68" customFormat="1" ht="18" customHeight="1">
      <c r="B14" s="14" t="s">
        <v>1028</v>
      </c>
      <c r="C14" s="21">
        <v>19535</v>
      </c>
      <c r="D14" s="21">
        <v>14395099.183</v>
      </c>
      <c r="E14" s="22">
        <v>16136</v>
      </c>
      <c r="F14" s="22">
        <v>1530173.4807</v>
      </c>
      <c r="G14" s="22">
        <v>124</v>
      </c>
      <c r="H14" s="22">
        <v>37315.74</v>
      </c>
      <c r="I14" s="22">
        <v>1264</v>
      </c>
      <c r="J14" s="22">
        <v>552891.43460000004</v>
      </c>
      <c r="K14" s="22">
        <v>17</v>
      </c>
      <c r="L14" s="22">
        <v>2042.27</v>
      </c>
      <c r="M14" s="22">
        <v>1767</v>
      </c>
      <c r="N14" s="22">
        <v>12091577.3235</v>
      </c>
      <c r="O14" s="22">
        <v>50</v>
      </c>
      <c r="P14" s="22">
        <v>61901.567799999997</v>
      </c>
      <c r="Q14" s="22">
        <v>161</v>
      </c>
      <c r="R14" s="22">
        <v>76350.046400000007</v>
      </c>
      <c r="S14" s="22">
        <v>16</v>
      </c>
      <c r="T14" s="22">
        <v>42847.32</v>
      </c>
      <c r="U14" s="21">
        <v>0</v>
      </c>
      <c r="V14" s="21"/>
    </row>
    <row r="15" spans="1:22" s="68" customFormat="1" ht="18" customHeight="1">
      <c r="B15" s="14" t="s">
        <v>1029</v>
      </c>
      <c r="C15" s="21">
        <v>650835</v>
      </c>
      <c r="D15" s="21">
        <v>468043928.668634</v>
      </c>
      <c r="E15" s="22">
        <v>389386</v>
      </c>
      <c r="F15" s="22">
        <v>46688173.554633997</v>
      </c>
      <c r="G15" s="22">
        <v>1207</v>
      </c>
      <c r="H15" s="22">
        <v>341197.08390000003</v>
      </c>
      <c r="I15" s="22">
        <v>135370</v>
      </c>
      <c r="J15" s="22">
        <v>39741024.467950001</v>
      </c>
      <c r="K15" s="22">
        <v>186</v>
      </c>
      <c r="L15" s="22">
        <v>69892.024000000005</v>
      </c>
      <c r="M15" s="22">
        <v>40014</v>
      </c>
      <c r="N15" s="22">
        <v>327484274.61949998</v>
      </c>
      <c r="O15" s="22">
        <v>8179</v>
      </c>
      <c r="P15" s="22">
        <v>11113813.208900001</v>
      </c>
      <c r="Q15" s="22">
        <v>75462</v>
      </c>
      <c r="R15" s="22">
        <v>40898601.250749998</v>
      </c>
      <c r="S15" s="22">
        <v>901</v>
      </c>
      <c r="T15" s="22">
        <v>1545596.1096999999</v>
      </c>
      <c r="U15" s="21">
        <v>130</v>
      </c>
      <c r="V15" s="21">
        <v>161356.3493</v>
      </c>
    </row>
    <row r="16" spans="1:22" s="68" customFormat="1" ht="18" customHeight="1">
      <c r="B16" s="14" t="s">
        <v>1030</v>
      </c>
      <c r="C16" s="21">
        <v>274742</v>
      </c>
      <c r="D16" s="21">
        <v>61226810.740162998</v>
      </c>
      <c r="E16" s="22">
        <v>240438</v>
      </c>
      <c r="F16" s="22">
        <v>20434201.328763001</v>
      </c>
      <c r="G16" s="22">
        <v>284</v>
      </c>
      <c r="H16" s="22">
        <v>74147.498000000007</v>
      </c>
      <c r="I16" s="22">
        <v>25173</v>
      </c>
      <c r="J16" s="22">
        <v>6798792.4715</v>
      </c>
      <c r="K16" s="22">
        <v>238</v>
      </c>
      <c r="L16" s="22">
        <v>40350.911</v>
      </c>
      <c r="M16" s="22">
        <v>4975</v>
      </c>
      <c r="N16" s="22">
        <v>31016660.340300001</v>
      </c>
      <c r="O16" s="22">
        <v>1612</v>
      </c>
      <c r="P16" s="22">
        <v>1579360.9665999999</v>
      </c>
      <c r="Q16" s="22">
        <v>1683</v>
      </c>
      <c r="R16" s="22">
        <v>828120.26309999998</v>
      </c>
      <c r="S16" s="22">
        <v>237</v>
      </c>
      <c r="T16" s="22">
        <v>426734.93709999998</v>
      </c>
      <c r="U16" s="21">
        <v>102</v>
      </c>
      <c r="V16" s="21">
        <v>28442.023799999999</v>
      </c>
    </row>
    <row r="17" spans="1:22" s="68" customFormat="1" ht="18" customHeight="1">
      <c r="B17" s="14" t="s">
        <v>1031</v>
      </c>
      <c r="C17" s="21">
        <v>245912</v>
      </c>
      <c r="D17" s="21">
        <v>65080319.464500003</v>
      </c>
      <c r="E17" s="22">
        <v>214577</v>
      </c>
      <c r="F17" s="22">
        <v>19891170.967300002</v>
      </c>
      <c r="G17" s="22">
        <v>599</v>
      </c>
      <c r="H17" s="22">
        <v>170413.34820000001</v>
      </c>
      <c r="I17" s="22">
        <v>21300</v>
      </c>
      <c r="J17" s="22">
        <v>7494529.2992000002</v>
      </c>
      <c r="K17" s="22">
        <v>42</v>
      </c>
      <c r="L17" s="22">
        <v>9289.9848000000002</v>
      </c>
      <c r="M17" s="22">
        <v>4946</v>
      </c>
      <c r="N17" s="22">
        <v>34316461.759499997</v>
      </c>
      <c r="O17" s="22">
        <v>1113</v>
      </c>
      <c r="P17" s="22">
        <v>1201009.2884</v>
      </c>
      <c r="Q17" s="22">
        <v>2547</v>
      </c>
      <c r="R17" s="22">
        <v>1545152.8491</v>
      </c>
      <c r="S17" s="22">
        <v>166</v>
      </c>
      <c r="T17" s="22">
        <v>416686.071</v>
      </c>
      <c r="U17" s="21">
        <v>622</v>
      </c>
      <c r="V17" s="21">
        <v>35605.896999999997</v>
      </c>
    </row>
    <row r="18" spans="1:22" s="68" customFormat="1" ht="18" customHeight="1">
      <c r="B18" s="14" t="s">
        <v>1032</v>
      </c>
      <c r="C18" s="21">
        <v>334547</v>
      </c>
      <c r="D18" s="21">
        <v>82337402.136099994</v>
      </c>
      <c r="E18" s="22">
        <v>302020</v>
      </c>
      <c r="F18" s="22">
        <v>26038705.516100001</v>
      </c>
      <c r="G18" s="22">
        <v>441</v>
      </c>
      <c r="H18" s="22">
        <v>106806.69</v>
      </c>
      <c r="I18" s="22">
        <v>18964</v>
      </c>
      <c r="J18" s="22">
        <v>7419858.1052000001</v>
      </c>
      <c r="K18" s="22">
        <v>122</v>
      </c>
      <c r="L18" s="22">
        <v>22070.724999999999</v>
      </c>
      <c r="M18" s="22">
        <v>6270</v>
      </c>
      <c r="N18" s="22">
        <v>43591934.515100002</v>
      </c>
      <c r="O18" s="22">
        <v>1398</v>
      </c>
      <c r="P18" s="22">
        <v>1739973.1780000001</v>
      </c>
      <c r="Q18" s="22">
        <v>4803</v>
      </c>
      <c r="R18" s="22">
        <v>2529289.6491999999</v>
      </c>
      <c r="S18" s="22">
        <v>484</v>
      </c>
      <c r="T18" s="22">
        <v>847333.40850000002</v>
      </c>
      <c r="U18" s="21">
        <v>45</v>
      </c>
      <c r="V18" s="21">
        <v>41430.349000000002</v>
      </c>
    </row>
    <row r="19" spans="1:22" s="68" customFormat="1" ht="18" customHeight="1">
      <c r="B19" s="14" t="s">
        <v>1033</v>
      </c>
      <c r="C19" s="21">
        <v>271362</v>
      </c>
      <c r="D19" s="21">
        <v>68172063.399200007</v>
      </c>
      <c r="E19" s="22">
        <v>247639</v>
      </c>
      <c r="F19" s="22">
        <v>21537368.3486</v>
      </c>
      <c r="G19" s="22">
        <v>328</v>
      </c>
      <c r="H19" s="22">
        <v>91788.692999999999</v>
      </c>
      <c r="I19" s="22">
        <v>14750</v>
      </c>
      <c r="J19" s="22">
        <v>5867754.9052999998</v>
      </c>
      <c r="K19" s="22">
        <v>100</v>
      </c>
      <c r="L19" s="22">
        <v>19180.654999999999</v>
      </c>
      <c r="M19" s="22">
        <v>5287</v>
      </c>
      <c r="N19" s="22">
        <v>37983216.376800001</v>
      </c>
      <c r="O19" s="22">
        <v>1392</v>
      </c>
      <c r="P19" s="22">
        <v>1440772.7481</v>
      </c>
      <c r="Q19" s="22">
        <v>1679</v>
      </c>
      <c r="R19" s="22">
        <v>836886.53740000003</v>
      </c>
      <c r="S19" s="22">
        <v>126</v>
      </c>
      <c r="T19" s="22">
        <v>269868.78499999997</v>
      </c>
      <c r="U19" s="21">
        <v>61</v>
      </c>
      <c r="V19" s="21">
        <v>125226.35</v>
      </c>
    </row>
    <row r="20" spans="1:22" s="68" customFormat="1" ht="18" customHeight="1">
      <c r="B20" s="14" t="s">
        <v>1034</v>
      </c>
      <c r="C20" s="21">
        <v>430105</v>
      </c>
      <c r="D20" s="21">
        <v>69544483.151999995</v>
      </c>
      <c r="E20" s="22">
        <v>412196</v>
      </c>
      <c r="F20" s="22">
        <v>31551257.855900001</v>
      </c>
      <c r="G20" s="22">
        <v>757</v>
      </c>
      <c r="H20" s="22">
        <v>210440.14850000001</v>
      </c>
      <c r="I20" s="22">
        <v>9092</v>
      </c>
      <c r="J20" s="22">
        <v>2757894.4667000002</v>
      </c>
      <c r="K20" s="22">
        <v>361</v>
      </c>
      <c r="L20" s="22">
        <v>60234.205000000002</v>
      </c>
      <c r="M20" s="22">
        <v>4913</v>
      </c>
      <c r="N20" s="22">
        <v>32417896.566300001</v>
      </c>
      <c r="O20" s="22">
        <v>1178</v>
      </c>
      <c r="P20" s="22">
        <v>1381335.0149999999</v>
      </c>
      <c r="Q20" s="22">
        <v>1333</v>
      </c>
      <c r="R20" s="22">
        <v>713566.90659999999</v>
      </c>
      <c r="S20" s="22">
        <v>265</v>
      </c>
      <c r="T20" s="22">
        <v>446785.13299999997</v>
      </c>
      <c r="U20" s="21">
        <v>10</v>
      </c>
      <c r="V20" s="21">
        <v>5072.8549999999996</v>
      </c>
    </row>
    <row r="21" spans="1:22" s="68" customFormat="1" ht="18" customHeight="1">
      <c r="B21" s="14" t="s">
        <v>1035</v>
      </c>
      <c r="C21" s="21">
        <v>520730</v>
      </c>
      <c r="D21" s="21">
        <v>105535133.9506</v>
      </c>
      <c r="E21" s="22">
        <v>469272</v>
      </c>
      <c r="F21" s="22">
        <v>36787143.641800001</v>
      </c>
      <c r="G21" s="22">
        <v>532</v>
      </c>
      <c r="H21" s="22">
        <v>135749.215</v>
      </c>
      <c r="I21" s="22">
        <v>32035</v>
      </c>
      <c r="J21" s="22">
        <v>11244030.4615</v>
      </c>
      <c r="K21" s="22">
        <v>112</v>
      </c>
      <c r="L21" s="22">
        <v>24095.035</v>
      </c>
      <c r="M21" s="22">
        <v>8295</v>
      </c>
      <c r="N21" s="22">
        <v>51047371.931900002</v>
      </c>
      <c r="O21" s="22">
        <v>1898</v>
      </c>
      <c r="P21" s="22">
        <v>2257948.1307999999</v>
      </c>
      <c r="Q21" s="22">
        <v>5984</v>
      </c>
      <c r="R21" s="22">
        <v>3139916.8291000002</v>
      </c>
      <c r="S21" s="22">
        <v>398</v>
      </c>
      <c r="T21" s="22">
        <v>750494.80299999996</v>
      </c>
      <c r="U21" s="21">
        <v>2204</v>
      </c>
      <c r="V21" s="21">
        <v>148383.9025</v>
      </c>
    </row>
    <row r="22" spans="1:22" s="68" customFormat="1" ht="18" customHeight="1">
      <c r="B22" s="14" t="s">
        <v>1036</v>
      </c>
      <c r="C22" s="21">
        <v>482324</v>
      </c>
      <c r="D22" s="21">
        <v>130167890.69904999</v>
      </c>
      <c r="E22" s="22">
        <v>422443</v>
      </c>
      <c r="F22" s="22">
        <v>36021719.866149999</v>
      </c>
      <c r="G22" s="22">
        <v>410</v>
      </c>
      <c r="H22" s="22">
        <v>108602.454</v>
      </c>
      <c r="I22" s="22">
        <v>40546</v>
      </c>
      <c r="J22" s="22">
        <v>12054511.319700001</v>
      </c>
      <c r="K22" s="22">
        <v>201</v>
      </c>
      <c r="L22" s="22">
        <v>34514.051800000001</v>
      </c>
      <c r="M22" s="22">
        <v>11594</v>
      </c>
      <c r="N22" s="22">
        <v>76532656.791500002</v>
      </c>
      <c r="O22" s="22">
        <v>1700</v>
      </c>
      <c r="P22" s="22">
        <v>2073677.3493999999</v>
      </c>
      <c r="Q22" s="22">
        <v>4624</v>
      </c>
      <c r="R22" s="22">
        <v>2577808.6773000001</v>
      </c>
      <c r="S22" s="22">
        <v>391</v>
      </c>
      <c r="T22" s="22">
        <v>717081.85580000002</v>
      </c>
      <c r="U22" s="21">
        <v>415</v>
      </c>
      <c r="V22" s="21">
        <v>47318.333400000003</v>
      </c>
    </row>
    <row r="23" spans="1:22" s="68" customFormat="1" ht="18" customHeight="1">
      <c r="B23" s="14" t="s">
        <v>1037</v>
      </c>
      <c r="C23" s="21">
        <v>111077</v>
      </c>
      <c r="D23" s="21">
        <v>24088823.682560001</v>
      </c>
      <c r="E23" s="22">
        <v>91854</v>
      </c>
      <c r="F23" s="22">
        <v>8592828.1053599995</v>
      </c>
      <c r="G23" s="22">
        <v>82</v>
      </c>
      <c r="H23" s="22">
        <v>18118.88</v>
      </c>
      <c r="I23" s="22">
        <v>10233</v>
      </c>
      <c r="J23" s="22">
        <v>2919301.6077000001</v>
      </c>
      <c r="K23" s="22">
        <v>17</v>
      </c>
      <c r="L23" s="22">
        <v>7228.26</v>
      </c>
      <c r="M23" s="22">
        <v>2016</v>
      </c>
      <c r="N23" s="22">
        <v>7035781.4527000003</v>
      </c>
      <c r="O23" s="22">
        <v>2019</v>
      </c>
      <c r="P23" s="22">
        <v>2811333.3143000002</v>
      </c>
      <c r="Q23" s="22">
        <v>4743</v>
      </c>
      <c r="R23" s="22">
        <v>2528659.4304999998</v>
      </c>
      <c r="S23" s="22">
        <v>96</v>
      </c>
      <c r="T23" s="22">
        <v>167572.60999999999</v>
      </c>
      <c r="U23" s="21">
        <v>17</v>
      </c>
      <c r="V23" s="21">
        <v>8000.0219999999999</v>
      </c>
    </row>
    <row r="24" spans="1:22" ht="18" customHeight="1">
      <c r="A24" s="121"/>
      <c r="B24" s="121"/>
      <c r="C24" s="106"/>
      <c r="E24" s="106"/>
      <c r="G24" s="106"/>
      <c r="I24" s="106"/>
      <c r="K24" s="106"/>
      <c r="M24" s="106"/>
      <c r="O24" s="106"/>
      <c r="Q24" s="106"/>
      <c r="S24" s="106"/>
      <c r="U24" s="106"/>
    </row>
    <row r="25" spans="1:22" ht="18" customHeight="1">
      <c r="A25" s="121"/>
      <c r="B25" s="121"/>
      <c r="D25" s="106"/>
      <c r="F25" s="106"/>
      <c r="H25" s="106"/>
      <c r="J25" s="106"/>
      <c r="L25" s="106"/>
      <c r="N25" s="106"/>
      <c r="P25" s="106"/>
      <c r="R25" s="106"/>
      <c r="T25" s="106"/>
      <c r="V25" s="106"/>
    </row>
    <row r="27" spans="1:22" ht="18" customHeight="1">
      <c r="F27" s="106"/>
      <c r="J27" s="106"/>
      <c r="N27" s="106"/>
      <c r="P27" s="106"/>
      <c r="R27" s="106"/>
    </row>
    <row r="28" spans="1:22" ht="18" customHeight="1">
      <c r="F28" s="106"/>
      <c r="J28" s="106"/>
      <c r="N28" s="106"/>
      <c r="P28" s="106"/>
      <c r="R28" s="106"/>
    </row>
  </sheetData>
  <mergeCells count="11">
    <mergeCell ref="B4:B5"/>
    <mergeCell ref="O4:P4"/>
    <mergeCell ref="Q4:R4"/>
    <mergeCell ref="S4:T4"/>
    <mergeCell ref="U4:V4"/>
    <mergeCell ref="I4:J4"/>
    <mergeCell ref="K4:L4"/>
    <mergeCell ref="M4:N4"/>
    <mergeCell ref="C4:D4"/>
    <mergeCell ref="E4:F4"/>
    <mergeCell ref="G4:H4"/>
  </mergeCells>
  <phoneticPr fontId="3" type="noConversion"/>
  <pageMargins left="0.7" right="0.7" top="0.75" bottom="0.75" header="0.3" footer="0.3"/>
  <pageSetup paperSize="9" scale="4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X28"/>
  <sheetViews>
    <sheetView zoomScaleNormal="100" workbookViewId="0">
      <selection activeCell="B1" sqref="B1"/>
    </sheetView>
  </sheetViews>
  <sheetFormatPr defaultColWidth="9" defaultRowHeight="18" customHeight="1"/>
  <cols>
    <col min="1" max="1" width="2.58203125" style="11" customWidth="1"/>
    <col min="2" max="2" width="16.58203125" style="11" customWidth="1"/>
    <col min="3" max="3" width="11.58203125" style="11" customWidth="1"/>
    <col min="4" max="4" width="13.58203125" style="11" customWidth="1"/>
    <col min="5" max="5" width="11.58203125" style="11" customWidth="1"/>
    <col min="6" max="6" width="13.58203125" style="11" customWidth="1"/>
    <col min="7" max="7" width="11.58203125" style="11" customWidth="1"/>
    <col min="8" max="8" width="13.58203125" style="11" customWidth="1"/>
    <col min="9" max="9" width="11.58203125" style="11" customWidth="1"/>
    <col min="10" max="10" width="13.58203125" style="11" customWidth="1"/>
    <col min="11" max="11" width="11.58203125" style="11" customWidth="1"/>
    <col min="12" max="12" width="13.58203125" style="11" customWidth="1"/>
    <col min="13" max="13" width="11.58203125" style="11" customWidth="1"/>
    <col min="14" max="14" width="13.58203125" style="11" customWidth="1"/>
    <col min="15" max="15" width="11.58203125" style="11" customWidth="1"/>
    <col min="16" max="16" width="13.58203125" style="11" customWidth="1"/>
    <col min="17" max="17" width="11.58203125" style="11" customWidth="1"/>
    <col min="18" max="18" width="13.58203125" style="11" customWidth="1"/>
    <col min="19" max="19" width="11.58203125" style="11" customWidth="1"/>
    <col min="20" max="20" width="13.58203125" style="11" customWidth="1"/>
    <col min="21" max="21" width="11.58203125" style="11" customWidth="1"/>
    <col min="22" max="22" width="13.58203125" style="11" customWidth="1"/>
    <col min="23" max="23" width="11.58203125" style="11" customWidth="1"/>
    <col min="24" max="24" width="13.58203125" style="11" customWidth="1"/>
    <col min="25" max="16384" width="9" style="11"/>
  </cols>
  <sheetData>
    <row r="1" spans="1:24" s="23" customFormat="1" ht="30" customHeight="1">
      <c r="A1" s="8" t="s">
        <v>1092</v>
      </c>
    </row>
    <row r="2" spans="1:24" s="23" customFormat="1" ht="18" customHeight="1">
      <c r="A2" s="24" t="s">
        <v>937</v>
      </c>
    </row>
    <row r="3" spans="1:24" s="23" customFormat="1" ht="18" customHeight="1">
      <c r="X3" s="12" t="s">
        <v>921</v>
      </c>
    </row>
    <row r="4" spans="1:24" s="23" customFormat="1" ht="18" customHeight="1">
      <c r="B4" s="129" t="s">
        <v>922</v>
      </c>
      <c r="C4" s="128" t="s">
        <v>923</v>
      </c>
      <c r="D4" s="128"/>
      <c r="E4" s="128" t="s">
        <v>858</v>
      </c>
      <c r="F4" s="128"/>
      <c r="G4" s="128" t="s">
        <v>859</v>
      </c>
      <c r="H4" s="128"/>
      <c r="I4" s="128" t="s">
        <v>860</v>
      </c>
      <c r="J4" s="128"/>
      <c r="K4" s="128" t="s">
        <v>861</v>
      </c>
      <c r="L4" s="128"/>
      <c r="M4" s="128" t="s">
        <v>862</v>
      </c>
      <c r="N4" s="128"/>
      <c r="O4" s="128" t="s">
        <v>863</v>
      </c>
      <c r="P4" s="128"/>
      <c r="Q4" s="128" t="s">
        <v>864</v>
      </c>
      <c r="R4" s="128"/>
      <c r="S4" s="128" t="s">
        <v>865</v>
      </c>
      <c r="T4" s="128"/>
      <c r="U4" s="128" t="s">
        <v>866</v>
      </c>
      <c r="V4" s="128"/>
      <c r="W4" s="128" t="s">
        <v>867</v>
      </c>
      <c r="X4" s="128"/>
    </row>
    <row r="5" spans="1:24" s="23" customFormat="1" ht="18" customHeight="1">
      <c r="B5" s="129"/>
      <c r="C5" s="18" t="s">
        <v>925</v>
      </c>
      <c r="D5" s="18" t="s">
        <v>926</v>
      </c>
      <c r="E5" s="18" t="s">
        <v>925</v>
      </c>
      <c r="F5" s="18" t="s">
        <v>926</v>
      </c>
      <c r="G5" s="18" t="s">
        <v>925</v>
      </c>
      <c r="H5" s="18" t="s">
        <v>926</v>
      </c>
      <c r="I5" s="18" t="s">
        <v>925</v>
      </c>
      <c r="J5" s="18" t="s">
        <v>926</v>
      </c>
      <c r="K5" s="18" t="s">
        <v>925</v>
      </c>
      <c r="L5" s="18" t="s">
        <v>926</v>
      </c>
      <c r="M5" s="18" t="s">
        <v>925</v>
      </c>
      <c r="N5" s="18" t="s">
        <v>926</v>
      </c>
      <c r="O5" s="18" t="s">
        <v>925</v>
      </c>
      <c r="P5" s="18" t="s">
        <v>926</v>
      </c>
      <c r="Q5" s="18" t="s">
        <v>925</v>
      </c>
      <c r="R5" s="18" t="s">
        <v>926</v>
      </c>
      <c r="S5" s="18" t="s">
        <v>925</v>
      </c>
      <c r="T5" s="18" t="s">
        <v>926</v>
      </c>
      <c r="U5" s="18" t="s">
        <v>925</v>
      </c>
      <c r="V5" s="18" t="s">
        <v>926</v>
      </c>
      <c r="W5" s="18" t="s">
        <v>925</v>
      </c>
      <c r="X5" s="18" t="s">
        <v>926</v>
      </c>
    </row>
    <row r="6" spans="1:24" s="23" customFormat="1" ht="18" customHeight="1">
      <c r="B6" s="14" t="s">
        <v>938</v>
      </c>
      <c r="C6" s="21">
        <v>1315091</v>
      </c>
      <c r="D6" s="21">
        <v>871349793.76345503</v>
      </c>
      <c r="E6" s="21">
        <v>544165</v>
      </c>
      <c r="F6" s="21">
        <v>233819308.58274499</v>
      </c>
      <c r="G6" s="21">
        <v>598852</v>
      </c>
      <c r="H6" s="21">
        <v>274657782.94445503</v>
      </c>
      <c r="I6" s="21">
        <v>11631</v>
      </c>
      <c r="J6" s="21">
        <v>63765216.273400001</v>
      </c>
      <c r="K6" s="21">
        <v>29705</v>
      </c>
      <c r="L6" s="21">
        <v>160490558.2326</v>
      </c>
      <c r="M6" s="21">
        <v>6190</v>
      </c>
      <c r="N6" s="21">
        <v>7046856.6425999999</v>
      </c>
      <c r="O6" s="21">
        <v>43361</v>
      </c>
      <c r="P6" s="21">
        <v>51654631.682180002</v>
      </c>
      <c r="Q6" s="21">
        <v>3787</v>
      </c>
      <c r="R6" s="21">
        <v>14219306.1994</v>
      </c>
      <c r="S6" s="21">
        <v>31437</v>
      </c>
      <c r="T6" s="21">
        <v>6389727.9029000001</v>
      </c>
      <c r="U6" s="21">
        <v>31717</v>
      </c>
      <c r="V6" s="21">
        <v>44213430.563275002</v>
      </c>
      <c r="W6" s="21">
        <v>14246</v>
      </c>
      <c r="X6" s="21">
        <v>15092974.7399</v>
      </c>
    </row>
    <row r="7" spans="1:24" s="23" customFormat="1" ht="18" customHeight="1">
      <c r="B7" s="14" t="s">
        <v>927</v>
      </c>
      <c r="C7" s="21">
        <v>126365</v>
      </c>
      <c r="D7" s="21">
        <v>180812456.56549999</v>
      </c>
      <c r="E7" s="22">
        <v>54737</v>
      </c>
      <c r="F7" s="22">
        <v>38624475.955799997</v>
      </c>
      <c r="G7" s="22">
        <v>54246</v>
      </c>
      <c r="H7" s="22">
        <v>42896302.142499998</v>
      </c>
      <c r="I7" s="22">
        <v>1178</v>
      </c>
      <c r="J7" s="22">
        <v>18203001.132199999</v>
      </c>
      <c r="K7" s="22">
        <v>9141</v>
      </c>
      <c r="L7" s="22">
        <v>61175785.399499997</v>
      </c>
      <c r="M7" s="22">
        <v>213</v>
      </c>
      <c r="N7" s="22">
        <v>582386.22400000005</v>
      </c>
      <c r="O7" s="22">
        <v>2141</v>
      </c>
      <c r="P7" s="22">
        <v>6148186.5300000003</v>
      </c>
      <c r="Q7" s="22">
        <v>254</v>
      </c>
      <c r="R7" s="22">
        <v>1502208.3821</v>
      </c>
      <c r="S7" s="22">
        <v>693</v>
      </c>
      <c r="T7" s="22">
        <v>268316.995</v>
      </c>
      <c r="U7" s="22">
        <v>1734</v>
      </c>
      <c r="V7" s="22">
        <v>8020359.9523999998</v>
      </c>
      <c r="W7" s="21">
        <v>2028</v>
      </c>
      <c r="X7" s="21">
        <v>3391433.852</v>
      </c>
    </row>
    <row r="8" spans="1:24" s="23" customFormat="1" ht="18" customHeight="1">
      <c r="B8" s="14" t="s">
        <v>928</v>
      </c>
      <c r="C8" s="21">
        <v>71321</v>
      </c>
      <c r="D8" s="21">
        <v>61141811.498709999</v>
      </c>
      <c r="E8" s="22">
        <v>27607</v>
      </c>
      <c r="F8" s="22">
        <v>13812497.52241</v>
      </c>
      <c r="G8" s="22">
        <v>32707</v>
      </c>
      <c r="H8" s="22">
        <v>19772306.020920001</v>
      </c>
      <c r="I8" s="22">
        <v>926</v>
      </c>
      <c r="J8" s="22">
        <v>5076739.9368000003</v>
      </c>
      <c r="K8" s="22">
        <v>3068</v>
      </c>
      <c r="L8" s="22">
        <v>11542650.5809</v>
      </c>
      <c r="M8" s="22">
        <v>299</v>
      </c>
      <c r="N8" s="22">
        <v>620843.32460000005</v>
      </c>
      <c r="O8" s="22">
        <v>2347</v>
      </c>
      <c r="P8" s="22">
        <v>3921145.0603800002</v>
      </c>
      <c r="Q8" s="22">
        <v>430</v>
      </c>
      <c r="R8" s="22">
        <v>1767285.9465999999</v>
      </c>
      <c r="S8" s="22">
        <v>1236</v>
      </c>
      <c r="T8" s="22">
        <v>228417.61110000001</v>
      </c>
      <c r="U8" s="22">
        <v>1695</v>
      </c>
      <c r="V8" s="22">
        <v>3514024.6384000001</v>
      </c>
      <c r="W8" s="21">
        <v>1006</v>
      </c>
      <c r="X8" s="21">
        <v>885900.85660000006</v>
      </c>
    </row>
    <row r="9" spans="1:24" s="23" customFormat="1" ht="18" customHeight="1">
      <c r="B9" s="14" t="s">
        <v>929</v>
      </c>
      <c r="C9" s="21">
        <v>51242</v>
      </c>
      <c r="D9" s="21">
        <v>43116277.721500002</v>
      </c>
      <c r="E9" s="22">
        <v>21938</v>
      </c>
      <c r="F9" s="22">
        <v>12244300.70545</v>
      </c>
      <c r="G9" s="22">
        <v>23227</v>
      </c>
      <c r="H9" s="22">
        <v>12705317.654850001</v>
      </c>
      <c r="I9" s="22">
        <v>1050</v>
      </c>
      <c r="J9" s="22">
        <v>2946295.7089</v>
      </c>
      <c r="K9" s="22">
        <v>828</v>
      </c>
      <c r="L9" s="22">
        <v>7581993.4181000004</v>
      </c>
      <c r="M9" s="22">
        <v>242</v>
      </c>
      <c r="N9" s="22">
        <v>335032.94349999999</v>
      </c>
      <c r="O9" s="22">
        <v>1011</v>
      </c>
      <c r="P9" s="22">
        <v>1304386.7228999999</v>
      </c>
      <c r="Q9" s="22">
        <v>161</v>
      </c>
      <c r="R9" s="22">
        <v>2907045.4849999999</v>
      </c>
      <c r="S9" s="22">
        <v>827</v>
      </c>
      <c r="T9" s="22">
        <v>160345.60000000001</v>
      </c>
      <c r="U9" s="22">
        <v>1249</v>
      </c>
      <c r="V9" s="22">
        <v>2026575.9931999999</v>
      </c>
      <c r="W9" s="21">
        <v>709</v>
      </c>
      <c r="X9" s="21">
        <v>904983.48959999997</v>
      </c>
    </row>
    <row r="10" spans="1:24" s="23" customFormat="1" ht="18" customHeight="1">
      <c r="B10" s="14" t="s">
        <v>930</v>
      </c>
      <c r="C10" s="21">
        <v>44891</v>
      </c>
      <c r="D10" s="21">
        <v>49097320.628075004</v>
      </c>
      <c r="E10" s="22">
        <v>17435</v>
      </c>
      <c r="F10" s="22">
        <v>11132640.090500001</v>
      </c>
      <c r="G10" s="22">
        <v>19398</v>
      </c>
      <c r="H10" s="22">
        <v>12935593.586975001</v>
      </c>
      <c r="I10" s="22">
        <v>505</v>
      </c>
      <c r="J10" s="22">
        <v>4041604.2020999999</v>
      </c>
      <c r="K10" s="22">
        <v>1758</v>
      </c>
      <c r="L10" s="22">
        <v>10711417.024599999</v>
      </c>
      <c r="M10" s="22">
        <v>173</v>
      </c>
      <c r="N10" s="22">
        <v>278951.61940000003</v>
      </c>
      <c r="O10" s="22">
        <v>1801</v>
      </c>
      <c r="P10" s="22">
        <v>2095386.7204</v>
      </c>
      <c r="Q10" s="22">
        <v>650</v>
      </c>
      <c r="R10" s="22">
        <v>4424516.1955000004</v>
      </c>
      <c r="S10" s="22">
        <v>1198</v>
      </c>
      <c r="T10" s="22">
        <v>373803.48369999998</v>
      </c>
      <c r="U10" s="22">
        <v>1332</v>
      </c>
      <c r="V10" s="22">
        <v>2348771.8865</v>
      </c>
      <c r="W10" s="21">
        <v>641</v>
      </c>
      <c r="X10" s="21">
        <v>754635.81839999999</v>
      </c>
    </row>
    <row r="11" spans="1:24" s="23" customFormat="1" ht="18" customHeight="1">
      <c r="B11" s="14" t="s">
        <v>931</v>
      </c>
      <c r="C11" s="21">
        <v>32761</v>
      </c>
      <c r="D11" s="21">
        <v>22724132.0112</v>
      </c>
      <c r="E11" s="22">
        <v>14053</v>
      </c>
      <c r="F11" s="22">
        <v>6473551.8668</v>
      </c>
      <c r="G11" s="22">
        <v>14636</v>
      </c>
      <c r="H11" s="22">
        <v>7598914.9897999996</v>
      </c>
      <c r="I11" s="22">
        <v>347</v>
      </c>
      <c r="J11" s="22">
        <v>1554768.7082</v>
      </c>
      <c r="K11" s="22">
        <v>527</v>
      </c>
      <c r="L11" s="22">
        <v>2598066.1655999999</v>
      </c>
      <c r="M11" s="22">
        <v>129</v>
      </c>
      <c r="N11" s="22">
        <v>220958.15059999999</v>
      </c>
      <c r="O11" s="22">
        <v>934</v>
      </c>
      <c r="P11" s="22">
        <v>924063.44369999995</v>
      </c>
      <c r="Q11" s="22">
        <v>72</v>
      </c>
      <c r="R11" s="22">
        <v>173405.33</v>
      </c>
      <c r="S11" s="22">
        <v>481</v>
      </c>
      <c r="T11" s="22">
        <v>109286.89750000001</v>
      </c>
      <c r="U11" s="22">
        <v>910</v>
      </c>
      <c r="V11" s="22">
        <v>1279474.4284999999</v>
      </c>
      <c r="W11" s="21">
        <v>672</v>
      </c>
      <c r="X11" s="21">
        <v>1791642.0305000001</v>
      </c>
    </row>
    <row r="12" spans="1:24" s="23" customFormat="1" ht="18" customHeight="1">
      <c r="B12" s="14" t="s">
        <v>932</v>
      </c>
      <c r="C12" s="21">
        <v>26917</v>
      </c>
      <c r="D12" s="21">
        <v>24073258.1021</v>
      </c>
      <c r="E12" s="22">
        <v>10204</v>
      </c>
      <c r="F12" s="22">
        <v>6782275.9609000003</v>
      </c>
      <c r="G12" s="22">
        <v>12827</v>
      </c>
      <c r="H12" s="22">
        <v>8347492.7975000003</v>
      </c>
      <c r="I12" s="22">
        <v>775</v>
      </c>
      <c r="J12" s="22">
        <v>2211849.2555999998</v>
      </c>
      <c r="K12" s="22">
        <v>522</v>
      </c>
      <c r="L12" s="22">
        <v>3379558.2050000001</v>
      </c>
      <c r="M12" s="22">
        <v>78</v>
      </c>
      <c r="N12" s="22">
        <v>153626.0638</v>
      </c>
      <c r="O12" s="22">
        <v>887</v>
      </c>
      <c r="P12" s="22">
        <v>1209127.7852</v>
      </c>
      <c r="Q12" s="22">
        <v>59</v>
      </c>
      <c r="R12" s="22">
        <v>130221.35</v>
      </c>
      <c r="S12" s="22">
        <v>565</v>
      </c>
      <c r="T12" s="22">
        <v>137411.59349999999</v>
      </c>
      <c r="U12" s="22">
        <v>785</v>
      </c>
      <c r="V12" s="22">
        <v>1414887.3725000001</v>
      </c>
      <c r="W12" s="21">
        <v>215</v>
      </c>
      <c r="X12" s="21">
        <v>306807.7181</v>
      </c>
    </row>
    <row r="13" spans="1:24" s="23" customFormat="1" ht="18" customHeight="1">
      <c r="B13" s="14" t="s">
        <v>933</v>
      </c>
      <c r="C13" s="21">
        <v>30185</v>
      </c>
      <c r="D13" s="21">
        <v>17770567.811700001</v>
      </c>
      <c r="E13" s="22">
        <v>11371</v>
      </c>
      <c r="F13" s="22">
        <v>5242138.1561899995</v>
      </c>
      <c r="G13" s="22">
        <v>14245</v>
      </c>
      <c r="H13" s="22">
        <v>5931493.8151099999</v>
      </c>
      <c r="I13" s="22">
        <v>237</v>
      </c>
      <c r="J13" s="22">
        <v>1320312.8901</v>
      </c>
      <c r="K13" s="22">
        <v>548</v>
      </c>
      <c r="L13" s="22">
        <v>2273190.4235</v>
      </c>
      <c r="M13" s="22">
        <v>288</v>
      </c>
      <c r="N13" s="22">
        <v>253277.37530000001</v>
      </c>
      <c r="O13" s="22">
        <v>821</v>
      </c>
      <c r="P13" s="22">
        <v>926147.53090000001</v>
      </c>
      <c r="Q13" s="22">
        <v>79</v>
      </c>
      <c r="R13" s="22">
        <v>70303.189799999993</v>
      </c>
      <c r="S13" s="22">
        <v>1308</v>
      </c>
      <c r="T13" s="22">
        <v>482781.7855</v>
      </c>
      <c r="U13" s="22">
        <v>1030</v>
      </c>
      <c r="V13" s="22">
        <v>1106649.8973999999</v>
      </c>
      <c r="W13" s="21">
        <v>258</v>
      </c>
      <c r="X13" s="21">
        <v>164272.74789999999</v>
      </c>
    </row>
    <row r="14" spans="1:24" s="23" customFormat="1" ht="18" customHeight="1">
      <c r="B14" s="14" t="s">
        <v>934</v>
      </c>
      <c r="C14" s="21">
        <v>6182</v>
      </c>
      <c r="D14" s="21">
        <v>5243030.8</v>
      </c>
      <c r="E14" s="22">
        <v>2306</v>
      </c>
      <c r="F14" s="22">
        <v>1725016.7478</v>
      </c>
      <c r="G14" s="22">
        <v>3203</v>
      </c>
      <c r="H14" s="22">
        <v>1804589.0977</v>
      </c>
      <c r="I14" s="22">
        <v>31</v>
      </c>
      <c r="J14" s="22">
        <v>440702.99320000003</v>
      </c>
      <c r="K14" s="22">
        <v>85</v>
      </c>
      <c r="L14" s="22">
        <v>960178.55480000004</v>
      </c>
      <c r="M14" s="22">
        <v>7</v>
      </c>
      <c r="N14" s="22">
        <v>8554.24</v>
      </c>
      <c r="O14" s="22">
        <v>96</v>
      </c>
      <c r="P14" s="22">
        <v>54681.601000000002</v>
      </c>
      <c r="Q14" s="22">
        <v>14</v>
      </c>
      <c r="R14" s="22">
        <v>8488.43</v>
      </c>
      <c r="S14" s="22">
        <v>244</v>
      </c>
      <c r="T14" s="22">
        <v>53961.807000000001</v>
      </c>
      <c r="U14" s="22">
        <v>159</v>
      </c>
      <c r="V14" s="22">
        <v>170602.2691</v>
      </c>
      <c r="W14" s="21">
        <v>37</v>
      </c>
      <c r="X14" s="21">
        <v>16255.0594</v>
      </c>
    </row>
    <row r="15" spans="1:24" s="23" customFormat="1" ht="18" customHeight="1">
      <c r="B15" s="14" t="s">
        <v>939</v>
      </c>
      <c r="C15" s="21">
        <v>268107</v>
      </c>
      <c r="D15" s="21">
        <v>204777565.72869501</v>
      </c>
      <c r="E15" s="22">
        <v>95406</v>
      </c>
      <c r="F15" s="22">
        <v>52785149.481935002</v>
      </c>
      <c r="G15" s="22">
        <v>140700</v>
      </c>
      <c r="H15" s="22">
        <v>69341486.155860007</v>
      </c>
      <c r="I15" s="22">
        <v>1742</v>
      </c>
      <c r="J15" s="22">
        <v>15677260.1797</v>
      </c>
      <c r="K15" s="22">
        <v>5028</v>
      </c>
      <c r="L15" s="22">
        <v>37675235.517499998</v>
      </c>
      <c r="M15" s="22">
        <v>698</v>
      </c>
      <c r="N15" s="22">
        <v>1094703.4591999999</v>
      </c>
      <c r="O15" s="22">
        <v>6480</v>
      </c>
      <c r="P15" s="22">
        <v>6959709.8377</v>
      </c>
      <c r="Q15" s="22">
        <v>523</v>
      </c>
      <c r="R15" s="22">
        <v>1514829.1595000001</v>
      </c>
      <c r="S15" s="22">
        <v>6713</v>
      </c>
      <c r="T15" s="22">
        <v>1684129.0704999999</v>
      </c>
      <c r="U15" s="22">
        <v>7822</v>
      </c>
      <c r="V15" s="22">
        <v>14536974.835200001</v>
      </c>
      <c r="W15" s="21">
        <v>2995</v>
      </c>
      <c r="X15" s="21">
        <v>3508088.0315999999</v>
      </c>
    </row>
    <row r="16" spans="1:24" s="23" customFormat="1" ht="18" customHeight="1">
      <c r="B16" s="14" t="s">
        <v>940</v>
      </c>
      <c r="C16" s="21">
        <v>73316</v>
      </c>
      <c r="D16" s="21">
        <v>31198239.854049999</v>
      </c>
      <c r="E16" s="22">
        <v>30261</v>
      </c>
      <c r="F16" s="22">
        <v>8567658.3664500006</v>
      </c>
      <c r="G16" s="22">
        <v>31022</v>
      </c>
      <c r="H16" s="22">
        <v>10207443.981799999</v>
      </c>
      <c r="I16" s="22">
        <v>468</v>
      </c>
      <c r="J16" s="22">
        <v>1145264.5774000001</v>
      </c>
      <c r="K16" s="22">
        <v>912</v>
      </c>
      <c r="L16" s="22">
        <v>1827081.7083000001</v>
      </c>
      <c r="M16" s="22">
        <v>495</v>
      </c>
      <c r="N16" s="22">
        <v>442890.29139999999</v>
      </c>
      <c r="O16" s="22">
        <v>5254</v>
      </c>
      <c r="P16" s="22">
        <v>6854964.2662000004</v>
      </c>
      <c r="Q16" s="22">
        <v>182</v>
      </c>
      <c r="R16" s="22">
        <v>158525.24350000001</v>
      </c>
      <c r="S16" s="22">
        <v>1800</v>
      </c>
      <c r="T16" s="22">
        <v>304327.25599999999</v>
      </c>
      <c r="U16" s="22">
        <v>1828</v>
      </c>
      <c r="V16" s="22">
        <v>1214154.7453000001</v>
      </c>
      <c r="W16" s="21">
        <v>1094</v>
      </c>
      <c r="X16" s="21">
        <v>475929.41769999999</v>
      </c>
    </row>
    <row r="17" spans="1:24" s="23" customFormat="1" ht="18" customHeight="1">
      <c r="B17" s="14" t="s">
        <v>941</v>
      </c>
      <c r="C17" s="21">
        <v>62220</v>
      </c>
      <c r="D17" s="21">
        <v>25747628.409499999</v>
      </c>
      <c r="E17" s="22">
        <v>26809</v>
      </c>
      <c r="F17" s="22">
        <v>8960411.3557999991</v>
      </c>
      <c r="G17" s="22">
        <v>28143</v>
      </c>
      <c r="H17" s="22">
        <v>9770121.3085999992</v>
      </c>
      <c r="I17" s="22">
        <v>336</v>
      </c>
      <c r="J17" s="22">
        <v>1163161.8495</v>
      </c>
      <c r="K17" s="22">
        <v>782</v>
      </c>
      <c r="L17" s="22">
        <v>1792038.7720000001</v>
      </c>
      <c r="M17" s="22">
        <v>225</v>
      </c>
      <c r="N17" s="22">
        <v>262498.19799999997</v>
      </c>
      <c r="O17" s="22">
        <v>1879</v>
      </c>
      <c r="P17" s="22">
        <v>1806815.5919999999</v>
      </c>
      <c r="Q17" s="22">
        <v>93</v>
      </c>
      <c r="R17" s="22">
        <v>144084.74</v>
      </c>
      <c r="S17" s="22">
        <v>1828</v>
      </c>
      <c r="T17" s="22">
        <v>301658.65500000003</v>
      </c>
      <c r="U17" s="22">
        <v>1647</v>
      </c>
      <c r="V17" s="22">
        <v>1212294.3156999999</v>
      </c>
      <c r="W17" s="21">
        <v>478</v>
      </c>
      <c r="X17" s="21">
        <v>334543.62290000002</v>
      </c>
    </row>
    <row r="18" spans="1:24" s="23" customFormat="1" ht="18" customHeight="1">
      <c r="B18" s="14" t="s">
        <v>942</v>
      </c>
      <c r="C18" s="21">
        <v>86858</v>
      </c>
      <c r="D18" s="21">
        <v>35058814.119599998</v>
      </c>
      <c r="E18" s="22">
        <v>37805</v>
      </c>
      <c r="F18" s="22">
        <v>11583184.2609</v>
      </c>
      <c r="G18" s="22">
        <v>36746</v>
      </c>
      <c r="H18" s="22">
        <v>12519288.160599999</v>
      </c>
      <c r="I18" s="22">
        <v>709</v>
      </c>
      <c r="J18" s="22">
        <v>1777530.4706999999</v>
      </c>
      <c r="K18" s="22">
        <v>1471</v>
      </c>
      <c r="L18" s="22">
        <v>3714898.4175</v>
      </c>
      <c r="M18" s="22">
        <v>342</v>
      </c>
      <c r="N18" s="22">
        <v>358610.42790000001</v>
      </c>
      <c r="O18" s="22">
        <v>3680</v>
      </c>
      <c r="P18" s="22">
        <v>2731709.7234999998</v>
      </c>
      <c r="Q18" s="22">
        <v>133</v>
      </c>
      <c r="R18" s="22">
        <v>188836.55160000001</v>
      </c>
      <c r="S18" s="22">
        <v>2896</v>
      </c>
      <c r="T18" s="22">
        <v>477058.23499999999</v>
      </c>
      <c r="U18" s="22">
        <v>2250</v>
      </c>
      <c r="V18" s="22">
        <v>1196299.3596000001</v>
      </c>
      <c r="W18" s="21">
        <v>826</v>
      </c>
      <c r="X18" s="21">
        <v>511398.5123</v>
      </c>
    </row>
    <row r="19" spans="1:24" s="23" customFormat="1" ht="18" customHeight="1">
      <c r="B19" s="14" t="s">
        <v>943</v>
      </c>
      <c r="C19" s="21">
        <v>77761</v>
      </c>
      <c r="D19" s="21">
        <v>29436342.513549998</v>
      </c>
      <c r="E19" s="22">
        <v>36590</v>
      </c>
      <c r="F19" s="22">
        <v>10819409.11081</v>
      </c>
      <c r="G19" s="22">
        <v>32218</v>
      </c>
      <c r="H19" s="22">
        <v>11058490.68094</v>
      </c>
      <c r="I19" s="22">
        <v>514</v>
      </c>
      <c r="J19" s="22">
        <v>1329861.1518999999</v>
      </c>
      <c r="K19" s="22">
        <v>1134</v>
      </c>
      <c r="L19" s="22">
        <v>1956413.6453</v>
      </c>
      <c r="M19" s="22">
        <v>426</v>
      </c>
      <c r="N19" s="22">
        <v>284392.4755</v>
      </c>
      <c r="O19" s="22">
        <v>2097</v>
      </c>
      <c r="P19" s="22">
        <v>2127339.2519999999</v>
      </c>
      <c r="Q19" s="22">
        <v>165</v>
      </c>
      <c r="R19" s="22">
        <v>170669.065</v>
      </c>
      <c r="S19" s="22">
        <v>2068</v>
      </c>
      <c r="T19" s="22">
        <v>303688.674</v>
      </c>
      <c r="U19" s="22">
        <v>1879</v>
      </c>
      <c r="V19" s="22">
        <v>906289.87910000002</v>
      </c>
      <c r="W19" s="21">
        <v>670</v>
      </c>
      <c r="X19" s="21">
        <v>479788.57900000003</v>
      </c>
    </row>
    <row r="20" spans="1:24" s="23" customFormat="1" ht="18" customHeight="1">
      <c r="B20" s="14" t="s">
        <v>944</v>
      </c>
      <c r="C20" s="21">
        <v>95144</v>
      </c>
      <c r="D20" s="21">
        <v>30607317.904199999</v>
      </c>
      <c r="E20" s="22">
        <v>45180</v>
      </c>
      <c r="F20" s="22">
        <v>10120346.303300001</v>
      </c>
      <c r="G20" s="22">
        <v>38375</v>
      </c>
      <c r="H20" s="22">
        <v>10996979.451199999</v>
      </c>
      <c r="I20" s="22">
        <v>1022</v>
      </c>
      <c r="J20" s="22">
        <v>1386127.6336999999</v>
      </c>
      <c r="K20" s="22">
        <v>1342</v>
      </c>
      <c r="L20" s="22">
        <v>2718354.9399000001</v>
      </c>
      <c r="M20" s="22">
        <v>651</v>
      </c>
      <c r="N20" s="22">
        <v>444815.56900000002</v>
      </c>
      <c r="O20" s="22">
        <v>3462</v>
      </c>
      <c r="P20" s="22">
        <v>2908056.1170999999</v>
      </c>
      <c r="Q20" s="22">
        <v>355</v>
      </c>
      <c r="R20" s="22">
        <v>306766.57900000003</v>
      </c>
      <c r="S20" s="22">
        <v>2423</v>
      </c>
      <c r="T20" s="22">
        <v>324039.64799999999</v>
      </c>
      <c r="U20" s="22">
        <v>1868</v>
      </c>
      <c r="V20" s="22">
        <v>1026911.3414</v>
      </c>
      <c r="W20" s="21">
        <v>466</v>
      </c>
      <c r="X20" s="21">
        <v>374920.32160000002</v>
      </c>
    </row>
    <row r="21" spans="1:24" s="23" customFormat="1" ht="18" customHeight="1">
      <c r="B21" s="14" t="s">
        <v>945</v>
      </c>
      <c r="C21" s="21">
        <v>120677</v>
      </c>
      <c r="D21" s="21">
        <v>40677036.092299998</v>
      </c>
      <c r="E21" s="22">
        <v>49427</v>
      </c>
      <c r="F21" s="22">
        <v>13948368.883400001</v>
      </c>
      <c r="G21" s="22">
        <v>57142</v>
      </c>
      <c r="H21" s="22">
        <v>16516297.977700001</v>
      </c>
      <c r="I21" s="22">
        <v>979</v>
      </c>
      <c r="J21" s="22">
        <v>1761679.1036</v>
      </c>
      <c r="K21" s="22">
        <v>985</v>
      </c>
      <c r="L21" s="22">
        <v>2034335.6074999999</v>
      </c>
      <c r="M21" s="22">
        <v>769</v>
      </c>
      <c r="N21" s="22">
        <v>482354.7623</v>
      </c>
      <c r="O21" s="22">
        <v>3540</v>
      </c>
      <c r="P21" s="22">
        <v>3240842.7015</v>
      </c>
      <c r="Q21" s="22">
        <v>299</v>
      </c>
      <c r="R21" s="22">
        <v>276654.36680000002</v>
      </c>
      <c r="S21" s="22">
        <v>3763</v>
      </c>
      <c r="T21" s="22">
        <v>544037.31900000002</v>
      </c>
      <c r="U21" s="22">
        <v>2724</v>
      </c>
      <c r="V21" s="22">
        <v>1457954.9506000001</v>
      </c>
      <c r="W21" s="21">
        <v>1049</v>
      </c>
      <c r="X21" s="21">
        <v>414510.41989999998</v>
      </c>
    </row>
    <row r="22" spans="1:24" s="23" customFormat="1" ht="18" customHeight="1">
      <c r="B22" s="14" t="s">
        <v>946</v>
      </c>
      <c r="C22" s="21">
        <v>111316</v>
      </c>
      <c r="D22" s="21">
        <v>51173444.203474998</v>
      </c>
      <c r="E22" s="22">
        <v>51889</v>
      </c>
      <c r="F22" s="22">
        <v>17060071.3895</v>
      </c>
      <c r="G22" s="22">
        <v>46572</v>
      </c>
      <c r="H22" s="22">
        <v>17606424.6679</v>
      </c>
      <c r="I22" s="22">
        <v>730</v>
      </c>
      <c r="J22" s="22">
        <v>3466663.6178000001</v>
      </c>
      <c r="K22" s="22">
        <v>1214</v>
      </c>
      <c r="L22" s="22">
        <v>4826437.7345000003</v>
      </c>
      <c r="M22" s="22">
        <v>953</v>
      </c>
      <c r="N22" s="22">
        <v>971708.77410000004</v>
      </c>
      <c r="O22" s="22">
        <v>3546</v>
      </c>
      <c r="P22" s="22">
        <v>3494688.9081000001</v>
      </c>
      <c r="Q22" s="22">
        <v>239</v>
      </c>
      <c r="R22" s="22">
        <v>253824.63</v>
      </c>
      <c r="S22" s="22">
        <v>2829</v>
      </c>
      <c r="T22" s="22">
        <v>539558.89210000006</v>
      </c>
      <c r="U22" s="22">
        <v>2305</v>
      </c>
      <c r="V22" s="22">
        <v>2236440.9745749999</v>
      </c>
      <c r="W22" s="21">
        <v>1039</v>
      </c>
      <c r="X22" s="21">
        <v>717624.61490000004</v>
      </c>
    </row>
    <row r="23" spans="1:24" s="23" customFormat="1" ht="18" customHeight="1">
      <c r="B23" s="14" t="s">
        <v>947</v>
      </c>
      <c r="C23" s="21">
        <v>29828</v>
      </c>
      <c r="D23" s="21">
        <v>18694549.7993</v>
      </c>
      <c r="E23" s="22">
        <v>11147</v>
      </c>
      <c r="F23" s="22">
        <v>3937812.4248000002</v>
      </c>
      <c r="G23" s="22">
        <v>13445</v>
      </c>
      <c r="H23" s="22">
        <v>4649240.4545</v>
      </c>
      <c r="I23" s="22">
        <v>82</v>
      </c>
      <c r="J23" s="22">
        <v>262392.86200000002</v>
      </c>
      <c r="K23" s="22">
        <v>360</v>
      </c>
      <c r="L23" s="22">
        <v>3722922.1181000001</v>
      </c>
      <c r="M23" s="22">
        <v>202</v>
      </c>
      <c r="N23" s="22">
        <v>251252.74400000001</v>
      </c>
      <c r="O23" s="22">
        <v>3385</v>
      </c>
      <c r="P23" s="22">
        <v>4947379.8896000003</v>
      </c>
      <c r="Q23" s="22">
        <v>79</v>
      </c>
      <c r="R23" s="22">
        <v>221641.55499999999</v>
      </c>
      <c r="S23" s="22">
        <v>565</v>
      </c>
      <c r="T23" s="22">
        <v>96904.38</v>
      </c>
      <c r="U23" s="22">
        <v>500</v>
      </c>
      <c r="V23" s="22">
        <v>544763.72380000004</v>
      </c>
      <c r="W23" s="21">
        <v>63</v>
      </c>
      <c r="X23" s="21">
        <v>60239.647499999999</v>
      </c>
    </row>
    <row r="24" spans="1:24" ht="18" customHeight="1">
      <c r="A24" s="122"/>
      <c r="B24" s="121"/>
      <c r="C24" s="106"/>
      <c r="D24" s="1"/>
      <c r="E24" s="106"/>
      <c r="F24" s="1"/>
      <c r="G24" s="106"/>
      <c r="H24" s="1"/>
      <c r="I24" s="106"/>
      <c r="J24" s="1"/>
      <c r="K24" s="106"/>
      <c r="L24" s="1"/>
      <c r="M24" s="106"/>
      <c r="N24" s="1"/>
      <c r="O24" s="106"/>
      <c r="P24" s="1"/>
      <c r="Q24" s="106"/>
      <c r="R24" s="1"/>
      <c r="S24" s="106"/>
      <c r="T24" s="1"/>
      <c r="U24" s="106"/>
      <c r="V24" s="1"/>
      <c r="W24" s="106"/>
      <c r="X24" s="1"/>
    </row>
    <row r="25" spans="1:24" ht="18" customHeight="1">
      <c r="A25" s="122"/>
      <c r="B25" s="121"/>
      <c r="C25" s="1"/>
      <c r="D25" s="106"/>
      <c r="E25" s="1"/>
      <c r="F25" s="106"/>
      <c r="G25" s="1"/>
      <c r="H25" s="106"/>
      <c r="I25" s="1"/>
      <c r="J25" s="106"/>
      <c r="K25" s="1"/>
      <c r="L25" s="106"/>
      <c r="M25" s="1"/>
      <c r="N25" s="106"/>
      <c r="O25" s="1"/>
      <c r="P25" s="106"/>
      <c r="Q25" s="1"/>
      <c r="R25" s="106"/>
      <c r="S25" s="1"/>
      <c r="T25" s="106"/>
      <c r="U25" s="1"/>
      <c r="V25" s="106"/>
      <c r="W25" s="1"/>
      <c r="X25" s="106"/>
    </row>
    <row r="26" spans="1:24" ht="18" customHeight="1">
      <c r="F26" s="106"/>
      <c r="H26" s="106"/>
      <c r="J26" s="106"/>
      <c r="L26" s="106"/>
    </row>
    <row r="27" spans="1:24" ht="18" customHeight="1">
      <c r="F27" s="106"/>
      <c r="H27" s="106"/>
      <c r="J27" s="106"/>
      <c r="L27" s="106"/>
    </row>
    <row r="28" spans="1:24" ht="18" customHeight="1">
      <c r="F28" s="106"/>
      <c r="H28" s="106"/>
      <c r="J28" s="106"/>
      <c r="L28" s="106"/>
    </row>
  </sheetData>
  <mergeCells count="12">
    <mergeCell ref="W4:X4"/>
    <mergeCell ref="B4:B5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</mergeCells>
  <phoneticPr fontId="7" type="noConversion"/>
  <pageMargins left="0.7" right="0.7" top="0.75" bottom="0.75" header="0.3" footer="0.3"/>
  <pageSetup paperSize="9" scale="4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L175"/>
  <sheetViews>
    <sheetView view="pageBreakPreview" zoomScale="115" zoomScaleNormal="85" zoomScaleSheetLayoutView="115" workbookViewId="0"/>
  </sheetViews>
  <sheetFormatPr defaultColWidth="9" defaultRowHeight="18" customHeight="1"/>
  <cols>
    <col min="1" max="1" width="2.58203125" style="23" customWidth="1"/>
    <col min="2" max="2" width="6.58203125" style="23" customWidth="1"/>
    <col min="3" max="3" width="14.58203125" style="23" customWidth="1"/>
    <col min="4" max="4" width="40.58203125" style="23" customWidth="1"/>
    <col min="5" max="5" width="20.58203125" style="85" customWidth="1"/>
    <col min="6" max="6" width="9" style="23"/>
    <col min="7" max="7" width="80.58203125" style="23" customWidth="1"/>
    <col min="8" max="8" width="9" style="23"/>
    <col min="9" max="9" width="49" style="23" bestFit="1" customWidth="1"/>
    <col min="10" max="10" width="22.58203125" style="23" bestFit="1" customWidth="1"/>
    <col min="11" max="16384" width="9" style="23"/>
  </cols>
  <sheetData>
    <row r="1" spans="1:7" ht="30" customHeight="1">
      <c r="A1" s="8" t="s">
        <v>1093</v>
      </c>
    </row>
    <row r="3" spans="1:7" ht="18" customHeight="1">
      <c r="B3" s="40" t="s">
        <v>879</v>
      </c>
    </row>
    <row r="4" spans="1:7" ht="18" customHeight="1">
      <c r="B4" s="39" t="s">
        <v>848</v>
      </c>
      <c r="C4" s="39" t="s">
        <v>849</v>
      </c>
      <c r="D4" s="39" t="s">
        <v>850</v>
      </c>
      <c r="E4" s="86" t="s">
        <v>851</v>
      </c>
      <c r="F4" s="39" t="s">
        <v>852</v>
      </c>
      <c r="G4" s="39" t="s">
        <v>853</v>
      </c>
    </row>
    <row r="5" spans="1:7" ht="18" customHeight="1">
      <c r="B5" s="35">
        <v>1</v>
      </c>
      <c r="C5" s="35" t="s">
        <v>1059</v>
      </c>
      <c r="D5" s="25" t="s">
        <v>1066</v>
      </c>
      <c r="E5" s="87" t="s">
        <v>1067</v>
      </c>
      <c r="F5" s="26">
        <v>123</v>
      </c>
      <c r="G5" s="25" t="s">
        <v>724</v>
      </c>
    </row>
    <row r="6" spans="1:7" ht="18" customHeight="1">
      <c r="B6" s="35">
        <v>2</v>
      </c>
      <c r="C6" s="35" t="s">
        <v>1059</v>
      </c>
      <c r="D6" s="25" t="s">
        <v>1081</v>
      </c>
      <c r="E6" s="87" t="s">
        <v>1082</v>
      </c>
      <c r="F6" s="26">
        <v>101</v>
      </c>
      <c r="G6" s="25" t="s">
        <v>1111</v>
      </c>
    </row>
    <row r="7" spans="1:7" ht="18" customHeight="1">
      <c r="B7" s="35">
        <v>3</v>
      </c>
      <c r="C7" s="35" t="s">
        <v>1059</v>
      </c>
      <c r="D7" s="25" t="s">
        <v>1081</v>
      </c>
      <c r="E7" s="87" t="s">
        <v>1084</v>
      </c>
      <c r="F7" s="26">
        <v>85</v>
      </c>
      <c r="G7" s="25" t="s">
        <v>1111</v>
      </c>
    </row>
    <row r="8" spans="1:7" ht="18" customHeight="1">
      <c r="B8" s="35">
        <v>4</v>
      </c>
      <c r="C8" s="35" t="s">
        <v>1059</v>
      </c>
      <c r="D8" s="25" t="s">
        <v>1081</v>
      </c>
      <c r="E8" s="87" t="s">
        <v>1083</v>
      </c>
      <c r="F8" s="26">
        <v>85</v>
      </c>
      <c r="G8" s="25" t="s">
        <v>1111</v>
      </c>
    </row>
    <row r="9" spans="1:7" ht="18" customHeight="1">
      <c r="B9" s="35">
        <v>5</v>
      </c>
      <c r="C9" s="35" t="s">
        <v>1059</v>
      </c>
      <c r="D9" s="25" t="s">
        <v>1159</v>
      </c>
      <c r="E9" s="87" t="s">
        <v>87</v>
      </c>
      <c r="F9" s="26">
        <v>80</v>
      </c>
      <c r="G9" s="25" t="s">
        <v>85</v>
      </c>
    </row>
    <row r="10" spans="1:7" ht="18" customHeight="1">
      <c r="B10" s="35">
        <v>6</v>
      </c>
      <c r="C10" s="35" t="s">
        <v>1059</v>
      </c>
      <c r="D10" s="25" t="s">
        <v>1159</v>
      </c>
      <c r="E10" s="87" t="s">
        <v>89</v>
      </c>
      <c r="F10" s="26">
        <v>75</v>
      </c>
      <c r="G10" s="25" t="s">
        <v>85</v>
      </c>
    </row>
    <row r="11" spans="1:7" ht="18" customHeight="1">
      <c r="B11" s="35">
        <v>7</v>
      </c>
      <c r="C11" s="35" t="s">
        <v>1059</v>
      </c>
      <c r="D11" s="27" t="s">
        <v>92</v>
      </c>
      <c r="E11" s="88" t="s">
        <v>93</v>
      </c>
      <c r="F11" s="29">
        <v>72</v>
      </c>
      <c r="G11" s="38" t="s">
        <v>91</v>
      </c>
    </row>
    <row r="12" spans="1:7" ht="18" customHeight="1">
      <c r="B12" s="35">
        <v>8</v>
      </c>
      <c r="C12" s="35" t="s">
        <v>1059</v>
      </c>
      <c r="D12" s="27" t="s">
        <v>1159</v>
      </c>
      <c r="E12" s="89" t="s">
        <v>95</v>
      </c>
      <c r="F12" s="29">
        <v>70</v>
      </c>
      <c r="G12" s="27" t="s">
        <v>85</v>
      </c>
    </row>
    <row r="13" spans="1:7" ht="18" customHeight="1">
      <c r="B13" s="35">
        <v>9</v>
      </c>
      <c r="C13" s="35" t="s">
        <v>1059</v>
      </c>
      <c r="D13" s="27" t="s">
        <v>1112</v>
      </c>
      <c r="E13" s="89" t="s">
        <v>1113</v>
      </c>
      <c r="F13" s="29">
        <v>69</v>
      </c>
      <c r="G13" s="27" t="s">
        <v>1114</v>
      </c>
    </row>
    <row r="14" spans="1:7" ht="18" customHeight="1">
      <c r="B14" s="35">
        <v>10</v>
      </c>
      <c r="C14" s="35" t="s">
        <v>1059</v>
      </c>
      <c r="D14" s="27" t="s">
        <v>1160</v>
      </c>
      <c r="E14" s="89" t="s">
        <v>1074</v>
      </c>
      <c r="F14" s="29">
        <v>69</v>
      </c>
      <c r="G14" s="27" t="s">
        <v>1115</v>
      </c>
    </row>
    <row r="15" spans="1:7" ht="18" customHeight="1">
      <c r="B15" s="35">
        <v>11</v>
      </c>
      <c r="C15" s="35" t="s">
        <v>1059</v>
      </c>
      <c r="D15" s="27" t="s">
        <v>1160</v>
      </c>
      <c r="E15" s="89" t="s">
        <v>40</v>
      </c>
      <c r="F15" s="29">
        <v>69</v>
      </c>
      <c r="G15" s="27" t="s">
        <v>1115</v>
      </c>
    </row>
    <row r="16" spans="1:7" ht="18" customHeight="1">
      <c r="B16" s="35">
        <v>12</v>
      </c>
      <c r="C16" s="35" t="s">
        <v>1059</v>
      </c>
      <c r="D16" s="27" t="s">
        <v>1160</v>
      </c>
      <c r="E16" s="89" t="s">
        <v>33</v>
      </c>
      <c r="F16" s="29">
        <v>69</v>
      </c>
      <c r="G16" s="27" t="s">
        <v>1115</v>
      </c>
    </row>
    <row r="17" spans="1:7" ht="18" customHeight="1">
      <c r="B17" s="35">
        <v>13</v>
      </c>
      <c r="C17" s="35" t="s">
        <v>1059</v>
      </c>
      <c r="D17" s="27" t="s">
        <v>1160</v>
      </c>
      <c r="E17" s="89" t="s">
        <v>38</v>
      </c>
      <c r="F17" s="29">
        <v>69</v>
      </c>
      <c r="G17" s="27" t="s">
        <v>1115</v>
      </c>
    </row>
    <row r="18" spans="1:7" ht="18" customHeight="1">
      <c r="B18" s="35">
        <v>14</v>
      </c>
      <c r="C18" s="35" t="s">
        <v>1059</v>
      </c>
      <c r="D18" s="27" t="s">
        <v>26</v>
      </c>
      <c r="E18" s="89" t="s">
        <v>27</v>
      </c>
      <c r="F18" s="29">
        <v>69</v>
      </c>
      <c r="G18" s="27" t="s">
        <v>25</v>
      </c>
    </row>
    <row r="19" spans="1:7" ht="18" customHeight="1">
      <c r="B19" s="35">
        <v>15</v>
      </c>
      <c r="C19" s="35" t="s">
        <v>1059</v>
      </c>
      <c r="D19" s="27" t="s">
        <v>30</v>
      </c>
      <c r="E19" s="89"/>
      <c r="F19" s="29">
        <v>69</v>
      </c>
      <c r="G19" s="27" t="s">
        <v>29</v>
      </c>
    </row>
    <row r="20" spans="1:7" ht="18" customHeight="1">
      <c r="B20" s="35">
        <v>16</v>
      </c>
      <c r="C20" s="35" t="s">
        <v>1059</v>
      </c>
      <c r="D20" s="27"/>
      <c r="E20" s="89" t="s">
        <v>1068</v>
      </c>
      <c r="F20" s="29">
        <v>68</v>
      </c>
      <c r="G20" s="27" t="s">
        <v>1116</v>
      </c>
    </row>
    <row r="21" spans="1:7" ht="18" customHeight="1">
      <c r="B21" s="35">
        <v>17</v>
      </c>
      <c r="C21" s="35" t="s">
        <v>1059</v>
      </c>
      <c r="D21" s="27" t="s">
        <v>855</v>
      </c>
      <c r="E21" s="89"/>
      <c r="F21" s="29">
        <v>66</v>
      </c>
      <c r="G21" s="27" t="s">
        <v>1117</v>
      </c>
    </row>
    <row r="22" spans="1:7" ht="18" customHeight="1">
      <c r="B22" s="35">
        <v>18</v>
      </c>
      <c r="C22" s="35" t="s">
        <v>1059</v>
      </c>
      <c r="D22" s="28" t="s">
        <v>480</v>
      </c>
      <c r="E22" s="89" t="s">
        <v>95</v>
      </c>
      <c r="F22" s="29">
        <v>66</v>
      </c>
      <c r="G22" s="38" t="s">
        <v>479</v>
      </c>
    </row>
    <row r="23" spans="1:7" ht="18" customHeight="1">
      <c r="B23" s="35">
        <v>19</v>
      </c>
      <c r="C23" s="35" t="s">
        <v>1059</v>
      </c>
      <c r="D23" s="27" t="s">
        <v>92</v>
      </c>
      <c r="E23" s="89" t="s">
        <v>97</v>
      </c>
      <c r="F23" s="29">
        <v>66</v>
      </c>
      <c r="G23" s="27" t="s">
        <v>91</v>
      </c>
    </row>
    <row r="24" spans="1:7" ht="18" customHeight="1">
      <c r="B24" s="35">
        <v>20</v>
      </c>
      <c r="C24" s="35" t="s">
        <v>1059</v>
      </c>
      <c r="D24" s="27" t="s">
        <v>342</v>
      </c>
      <c r="E24" s="89" t="s">
        <v>343</v>
      </c>
      <c r="F24" s="29">
        <v>66</v>
      </c>
      <c r="G24" s="27" t="s">
        <v>341</v>
      </c>
    </row>
    <row r="25" spans="1:7" ht="18" customHeight="1">
      <c r="A25" s="30"/>
      <c r="B25" s="31"/>
      <c r="C25" s="31"/>
      <c r="D25" s="32"/>
      <c r="E25" s="90"/>
      <c r="F25" s="33"/>
      <c r="G25" s="32"/>
    </row>
    <row r="26" spans="1:7" ht="18" customHeight="1">
      <c r="A26" s="30"/>
      <c r="B26" s="40" t="s">
        <v>912</v>
      </c>
    </row>
    <row r="27" spans="1:7" ht="18" customHeight="1">
      <c r="A27" s="30"/>
      <c r="B27" s="39" t="s">
        <v>848</v>
      </c>
      <c r="C27" s="39" t="s">
        <v>849</v>
      </c>
      <c r="D27" s="39" t="s">
        <v>850</v>
      </c>
      <c r="E27" s="86" t="s">
        <v>851</v>
      </c>
      <c r="F27" s="39" t="s">
        <v>852</v>
      </c>
      <c r="G27" s="39" t="s">
        <v>853</v>
      </c>
    </row>
    <row r="28" spans="1:7" ht="18" customHeight="1">
      <c r="A28" s="30"/>
      <c r="B28" s="35">
        <v>1</v>
      </c>
      <c r="C28" s="124" t="s">
        <v>847</v>
      </c>
      <c r="D28" s="71" t="s">
        <v>728</v>
      </c>
      <c r="E28" s="91" t="s">
        <v>729</v>
      </c>
      <c r="F28" s="124">
        <v>107</v>
      </c>
      <c r="G28" s="71" t="s">
        <v>727</v>
      </c>
    </row>
    <row r="29" spans="1:7" ht="18" customHeight="1">
      <c r="A29" s="30"/>
      <c r="B29" s="35">
        <v>2</v>
      </c>
      <c r="C29" s="124" t="s">
        <v>847</v>
      </c>
      <c r="D29" s="71" t="s">
        <v>1118</v>
      </c>
      <c r="E29" s="91" t="s">
        <v>1119</v>
      </c>
      <c r="F29" s="124">
        <v>105</v>
      </c>
      <c r="G29" s="71" t="s">
        <v>1120</v>
      </c>
    </row>
    <row r="30" spans="1:7" ht="18" customHeight="1">
      <c r="A30" s="30"/>
      <c r="B30" s="35">
        <v>3</v>
      </c>
      <c r="C30" s="124" t="s">
        <v>846</v>
      </c>
      <c r="D30" s="71" t="s">
        <v>1069</v>
      </c>
      <c r="E30" s="91" t="s">
        <v>1070</v>
      </c>
      <c r="F30" s="124">
        <v>69</v>
      </c>
      <c r="G30" s="71" t="s">
        <v>1121</v>
      </c>
    </row>
    <row r="31" spans="1:7" ht="18" customHeight="1">
      <c r="A31" s="30"/>
      <c r="B31" s="35">
        <v>4</v>
      </c>
      <c r="C31" s="124" t="s">
        <v>847</v>
      </c>
      <c r="D31" s="71" t="s">
        <v>1071</v>
      </c>
      <c r="E31" s="91" t="s">
        <v>732</v>
      </c>
      <c r="F31" s="124">
        <v>61</v>
      </c>
      <c r="G31" s="71" t="s">
        <v>1122</v>
      </c>
    </row>
    <row r="32" spans="1:7" ht="18" customHeight="1">
      <c r="A32" s="30"/>
      <c r="B32" s="35">
        <v>5</v>
      </c>
      <c r="C32" s="124" t="s">
        <v>846</v>
      </c>
      <c r="D32" s="71" t="s">
        <v>1085</v>
      </c>
      <c r="E32" s="91" t="s">
        <v>112</v>
      </c>
      <c r="F32" s="124">
        <v>59</v>
      </c>
      <c r="G32" s="71" t="s">
        <v>1123</v>
      </c>
    </row>
    <row r="33" spans="1:7" ht="18" customHeight="1">
      <c r="A33" s="30"/>
      <c r="B33" s="35">
        <v>6</v>
      </c>
      <c r="C33" s="124" t="s">
        <v>846</v>
      </c>
      <c r="D33" s="71" t="s">
        <v>1085</v>
      </c>
      <c r="E33" s="91" t="s">
        <v>87</v>
      </c>
      <c r="F33" s="124">
        <v>59</v>
      </c>
      <c r="G33" s="71" t="s">
        <v>1123</v>
      </c>
    </row>
    <row r="34" spans="1:7" ht="18" customHeight="1">
      <c r="A34" s="30"/>
      <c r="B34" s="35">
        <v>7</v>
      </c>
      <c r="C34" s="124" t="s">
        <v>846</v>
      </c>
      <c r="D34" s="71" t="s">
        <v>1085</v>
      </c>
      <c r="E34" s="91" t="s">
        <v>95</v>
      </c>
      <c r="F34" s="124">
        <v>59</v>
      </c>
      <c r="G34" s="71" t="s">
        <v>1123</v>
      </c>
    </row>
    <row r="35" spans="1:7" ht="18" customHeight="1">
      <c r="A35" s="30"/>
      <c r="B35" s="35">
        <v>8</v>
      </c>
      <c r="C35" s="124" t="s">
        <v>846</v>
      </c>
      <c r="D35" s="71" t="s">
        <v>1085</v>
      </c>
      <c r="E35" s="91" t="s">
        <v>142</v>
      </c>
      <c r="F35" s="124">
        <v>59</v>
      </c>
      <c r="G35" s="71" t="s">
        <v>1123</v>
      </c>
    </row>
    <row r="36" spans="1:7" ht="18" customHeight="1">
      <c r="A36" s="30"/>
      <c r="B36" s="35">
        <v>9</v>
      </c>
      <c r="C36" s="124" t="s">
        <v>846</v>
      </c>
      <c r="D36" s="71" t="s">
        <v>1085</v>
      </c>
      <c r="E36" s="91" t="s">
        <v>89</v>
      </c>
      <c r="F36" s="124">
        <v>59</v>
      </c>
      <c r="G36" s="71" t="s">
        <v>1123</v>
      </c>
    </row>
    <row r="37" spans="1:7" ht="18" customHeight="1">
      <c r="A37" s="30"/>
      <c r="B37" s="35">
        <v>10</v>
      </c>
      <c r="C37" s="105" t="s">
        <v>846</v>
      </c>
      <c r="D37" s="95" t="s">
        <v>1069</v>
      </c>
      <c r="E37" s="107" t="s">
        <v>1072</v>
      </c>
      <c r="F37" s="105">
        <v>59</v>
      </c>
      <c r="G37" s="95" t="s">
        <v>1121</v>
      </c>
    </row>
    <row r="38" spans="1:7" ht="18" customHeight="1">
      <c r="A38" s="30"/>
      <c r="B38" s="114"/>
      <c r="C38" s="115"/>
      <c r="D38" s="116"/>
      <c r="E38" s="117"/>
      <c r="F38" s="115"/>
      <c r="G38" s="116"/>
    </row>
    <row r="39" spans="1:7" ht="18" customHeight="1">
      <c r="B39" s="40" t="s">
        <v>913</v>
      </c>
    </row>
    <row r="40" spans="1:7" ht="18" customHeight="1">
      <c r="B40" s="137" t="s">
        <v>914</v>
      </c>
      <c r="C40" s="137"/>
      <c r="D40" s="39" t="s">
        <v>915</v>
      </c>
      <c r="E40" s="86" t="s">
        <v>851</v>
      </c>
      <c r="F40" s="39" t="s">
        <v>916</v>
      </c>
      <c r="G40" s="39" t="s">
        <v>917</v>
      </c>
    </row>
    <row r="41" spans="1:7" ht="18" customHeight="1">
      <c r="B41" s="131" t="s">
        <v>948</v>
      </c>
      <c r="C41" s="131"/>
      <c r="D41" s="25" t="s">
        <v>1066</v>
      </c>
      <c r="E41" s="87" t="s">
        <v>1067</v>
      </c>
      <c r="F41" s="26">
        <v>123</v>
      </c>
      <c r="G41" s="25" t="s">
        <v>724</v>
      </c>
    </row>
    <row r="42" spans="1:7" ht="18" customHeight="1">
      <c r="B42" s="131" t="s">
        <v>949</v>
      </c>
      <c r="C42" s="131"/>
      <c r="D42" s="34" t="s">
        <v>1081</v>
      </c>
      <c r="E42" s="92" t="s">
        <v>1082</v>
      </c>
      <c r="F42" s="35">
        <v>101</v>
      </c>
      <c r="G42" s="34" t="s">
        <v>1111</v>
      </c>
    </row>
    <row r="43" spans="1:7" ht="18" customHeight="1">
      <c r="B43" s="131" t="s">
        <v>950</v>
      </c>
      <c r="C43" s="131"/>
      <c r="D43" s="34" t="s">
        <v>1161</v>
      </c>
      <c r="E43" s="92" t="s">
        <v>1065</v>
      </c>
      <c r="F43" s="35">
        <v>57</v>
      </c>
      <c r="G43" s="34" t="s">
        <v>133</v>
      </c>
    </row>
    <row r="44" spans="1:7" ht="18" customHeight="1">
      <c r="B44" s="138" t="s">
        <v>951</v>
      </c>
      <c r="C44" s="138"/>
      <c r="D44" s="36"/>
      <c r="E44" s="93" t="s">
        <v>1068</v>
      </c>
      <c r="F44" s="37">
        <v>68</v>
      </c>
      <c r="G44" s="36" t="s">
        <v>1116</v>
      </c>
    </row>
    <row r="45" spans="1:7" ht="18" customHeight="1">
      <c r="B45" s="131" t="s">
        <v>952</v>
      </c>
      <c r="C45" s="131"/>
      <c r="D45" s="34" t="s">
        <v>1124</v>
      </c>
      <c r="E45" s="92" t="s">
        <v>1086</v>
      </c>
      <c r="F45" s="35">
        <v>48</v>
      </c>
      <c r="G45" s="34" t="s">
        <v>1125</v>
      </c>
    </row>
    <row r="46" spans="1:7" ht="18" customHeight="1">
      <c r="B46" s="131" t="s">
        <v>953</v>
      </c>
      <c r="C46" s="131"/>
      <c r="D46" s="34" t="s">
        <v>856</v>
      </c>
      <c r="E46" s="92" t="s">
        <v>338</v>
      </c>
      <c r="F46" s="35">
        <v>50</v>
      </c>
      <c r="G46" s="34" t="s">
        <v>1126</v>
      </c>
    </row>
    <row r="47" spans="1:7" ht="18" customHeight="1">
      <c r="B47" s="131" t="s">
        <v>954</v>
      </c>
      <c r="C47" s="131"/>
      <c r="D47" s="34" t="s">
        <v>892</v>
      </c>
      <c r="E47" s="92" t="s">
        <v>87</v>
      </c>
      <c r="F47" s="35">
        <v>54</v>
      </c>
      <c r="G47" s="34" t="s">
        <v>300</v>
      </c>
    </row>
    <row r="48" spans="1:7" ht="18" customHeight="1">
      <c r="B48" s="131" t="s">
        <v>955</v>
      </c>
      <c r="C48" s="131"/>
      <c r="D48" s="34" t="s">
        <v>1127</v>
      </c>
      <c r="E48" s="92" t="s">
        <v>1128</v>
      </c>
      <c r="F48" s="35">
        <v>48</v>
      </c>
      <c r="G48" s="34" t="s">
        <v>1129</v>
      </c>
    </row>
    <row r="49" spans="2:7" ht="18" customHeight="1">
      <c r="B49" s="131" t="s">
        <v>935</v>
      </c>
      <c r="C49" s="131"/>
      <c r="D49" s="34" t="s">
        <v>855</v>
      </c>
      <c r="E49" s="92"/>
      <c r="F49" s="35">
        <v>66</v>
      </c>
      <c r="G49" s="34" t="s">
        <v>1117</v>
      </c>
    </row>
    <row r="50" spans="2:7" ht="18" customHeight="1">
      <c r="B50" s="131" t="s">
        <v>936</v>
      </c>
      <c r="C50" s="131"/>
      <c r="D50" s="34" t="s">
        <v>1038</v>
      </c>
      <c r="E50" s="92" t="s">
        <v>89</v>
      </c>
      <c r="F50" s="35">
        <v>39</v>
      </c>
      <c r="G50" s="34" t="s">
        <v>1130</v>
      </c>
    </row>
    <row r="51" spans="2:7" ht="18" customHeight="1">
      <c r="B51" s="131" t="s">
        <v>956</v>
      </c>
      <c r="C51" s="131"/>
      <c r="D51" s="34" t="s">
        <v>1131</v>
      </c>
      <c r="E51" s="92" t="s">
        <v>87</v>
      </c>
      <c r="F51" s="35">
        <v>49</v>
      </c>
      <c r="G51" s="34" t="s">
        <v>1132</v>
      </c>
    </row>
    <row r="52" spans="2:7" ht="18" customHeight="1">
      <c r="B52" s="131" t="s">
        <v>957</v>
      </c>
      <c r="C52" s="131"/>
      <c r="D52" s="34" t="s">
        <v>480</v>
      </c>
      <c r="E52" s="92" t="s">
        <v>95</v>
      </c>
      <c r="F52" s="35">
        <v>66</v>
      </c>
      <c r="G52" s="34" t="s">
        <v>479</v>
      </c>
    </row>
    <row r="53" spans="2:7" ht="18" customHeight="1">
      <c r="B53" s="131" t="s">
        <v>958</v>
      </c>
      <c r="C53" s="131"/>
      <c r="D53" s="34" t="s">
        <v>1133</v>
      </c>
      <c r="E53" s="92" t="s">
        <v>95</v>
      </c>
      <c r="F53" s="35">
        <v>45</v>
      </c>
      <c r="G53" s="34" t="s">
        <v>1134</v>
      </c>
    </row>
    <row r="54" spans="2:7" ht="18" customHeight="1">
      <c r="B54" s="131" t="s">
        <v>959</v>
      </c>
      <c r="C54" s="131"/>
      <c r="D54" s="38" t="s">
        <v>1063</v>
      </c>
      <c r="E54" s="94" t="s">
        <v>87</v>
      </c>
      <c r="F54" s="35">
        <v>48</v>
      </c>
      <c r="G54" s="34" t="s">
        <v>1135</v>
      </c>
    </row>
    <row r="55" spans="2:7" ht="18" customHeight="1">
      <c r="B55" s="131" t="s">
        <v>960</v>
      </c>
      <c r="C55" s="131"/>
      <c r="D55" s="34" t="s">
        <v>1162</v>
      </c>
      <c r="E55" s="92" t="s">
        <v>127</v>
      </c>
      <c r="F55" s="35">
        <v>48</v>
      </c>
      <c r="G55" s="34" t="s">
        <v>594</v>
      </c>
    </row>
    <row r="56" spans="2:7" ht="18" customHeight="1">
      <c r="B56" s="131" t="s">
        <v>961</v>
      </c>
      <c r="C56" s="131"/>
      <c r="D56" s="34" t="s">
        <v>1039</v>
      </c>
      <c r="E56" s="92" t="s">
        <v>911</v>
      </c>
      <c r="F56" s="35">
        <v>55</v>
      </c>
      <c r="G56" s="34" t="s">
        <v>1136</v>
      </c>
    </row>
    <row r="57" spans="2:7" ht="18" customHeight="1">
      <c r="B57" s="131" t="s">
        <v>962</v>
      </c>
      <c r="C57" s="131"/>
      <c r="D57" s="34" t="s">
        <v>1137</v>
      </c>
      <c r="E57" s="92" t="s">
        <v>1137</v>
      </c>
      <c r="F57" s="35">
        <v>38</v>
      </c>
      <c r="G57" s="34" t="s">
        <v>1138</v>
      </c>
    </row>
    <row r="59" spans="2:7" ht="18" customHeight="1">
      <c r="B59" s="40" t="s">
        <v>918</v>
      </c>
    </row>
    <row r="60" spans="2:7" ht="18" customHeight="1">
      <c r="B60" s="133" t="s">
        <v>17</v>
      </c>
      <c r="C60" s="134"/>
      <c r="D60" s="120" t="s">
        <v>850</v>
      </c>
      <c r="E60" s="118" t="s">
        <v>919</v>
      </c>
      <c r="F60" s="119" t="s">
        <v>852</v>
      </c>
      <c r="G60" s="119" t="s">
        <v>920</v>
      </c>
    </row>
    <row r="61" spans="2:7" ht="18" customHeight="1">
      <c r="B61" s="135" t="str">
        <f>LEFT(G61,FIND(" ",G61)-1)</f>
        <v>서울특별시</v>
      </c>
      <c r="C61" s="136"/>
      <c r="D61" s="100" t="s">
        <v>1066</v>
      </c>
      <c r="E61" s="101" t="s">
        <v>1067</v>
      </c>
      <c r="F61" s="100">
        <v>123</v>
      </c>
      <c r="G61" s="100" t="s">
        <v>724</v>
      </c>
    </row>
    <row r="62" spans="2:7" ht="18" customHeight="1">
      <c r="B62" s="130" t="str">
        <f t="shared" ref="B62:B125" si="0">LEFT(G62,FIND(" ",G62)-1)</f>
        <v>부산광역시</v>
      </c>
      <c r="C62" s="132"/>
      <c r="D62" s="95" t="s">
        <v>1081</v>
      </c>
      <c r="E62" s="96" t="s">
        <v>1082</v>
      </c>
      <c r="F62" s="95">
        <v>101</v>
      </c>
      <c r="G62" s="95" t="s">
        <v>1111</v>
      </c>
    </row>
    <row r="63" spans="2:7" ht="18" customHeight="1">
      <c r="B63" s="130" t="str">
        <f t="shared" si="0"/>
        <v>부산광역시</v>
      </c>
      <c r="C63" s="132"/>
      <c r="D63" s="95" t="s">
        <v>1081</v>
      </c>
      <c r="E63" s="96" t="s">
        <v>1084</v>
      </c>
      <c r="F63" s="95">
        <v>85</v>
      </c>
      <c r="G63" s="95" t="s">
        <v>1111</v>
      </c>
    </row>
    <row r="64" spans="2:7" ht="18" customHeight="1">
      <c r="B64" s="130" t="str">
        <f t="shared" si="0"/>
        <v>부산광역시</v>
      </c>
      <c r="C64" s="132"/>
      <c r="D64" s="95" t="s">
        <v>1081</v>
      </c>
      <c r="E64" s="96" t="s">
        <v>1083</v>
      </c>
      <c r="F64" s="95">
        <v>85</v>
      </c>
      <c r="G64" s="95" t="s">
        <v>1111</v>
      </c>
    </row>
    <row r="65" spans="2:12" ht="18" customHeight="1">
      <c r="B65" s="130" t="str">
        <f t="shared" si="0"/>
        <v>부산광역시</v>
      </c>
      <c r="C65" s="132"/>
      <c r="D65" s="95" t="s">
        <v>1159</v>
      </c>
      <c r="E65" s="96" t="s">
        <v>87</v>
      </c>
      <c r="F65" s="95">
        <v>80</v>
      </c>
      <c r="G65" s="95" t="s">
        <v>85</v>
      </c>
    </row>
    <row r="66" spans="2:12" ht="18" customHeight="1">
      <c r="B66" s="130" t="str">
        <f t="shared" si="0"/>
        <v>부산광역시</v>
      </c>
      <c r="C66" s="132"/>
      <c r="D66" s="95" t="s">
        <v>1159</v>
      </c>
      <c r="E66" s="96" t="s">
        <v>89</v>
      </c>
      <c r="F66" s="95">
        <v>75</v>
      </c>
      <c r="G66" s="95" t="s">
        <v>85</v>
      </c>
    </row>
    <row r="67" spans="2:12" ht="18" customHeight="1">
      <c r="B67" s="130" t="str">
        <f t="shared" si="0"/>
        <v>부산광역시</v>
      </c>
      <c r="C67" s="132"/>
      <c r="D67" s="95" t="s">
        <v>92</v>
      </c>
      <c r="E67" s="96" t="s">
        <v>93</v>
      </c>
      <c r="F67" s="95">
        <v>72</v>
      </c>
      <c r="G67" s="95" t="s">
        <v>91</v>
      </c>
    </row>
    <row r="68" spans="2:12" ht="18" customHeight="1">
      <c r="B68" s="130" t="str">
        <f t="shared" si="0"/>
        <v>부산광역시</v>
      </c>
      <c r="C68" s="132"/>
      <c r="D68" s="95" t="s">
        <v>1159</v>
      </c>
      <c r="E68" s="96" t="s">
        <v>95</v>
      </c>
      <c r="F68" s="95">
        <v>70</v>
      </c>
      <c r="G68" s="95" t="s">
        <v>85</v>
      </c>
    </row>
    <row r="69" spans="2:12" ht="18" customHeight="1">
      <c r="B69" s="130" t="str">
        <f t="shared" si="0"/>
        <v>서울특별시</v>
      </c>
      <c r="C69" s="132"/>
      <c r="D69" s="95" t="s">
        <v>1112</v>
      </c>
      <c r="E69" s="96" t="s">
        <v>1113</v>
      </c>
      <c r="F69" s="95">
        <v>69</v>
      </c>
      <c r="G69" s="95" t="s">
        <v>1114</v>
      </c>
      <c r="I69"/>
      <c r="J69"/>
      <c r="K69"/>
      <c r="L69"/>
    </row>
    <row r="70" spans="2:12" ht="18" customHeight="1">
      <c r="B70" s="130" t="str">
        <f t="shared" si="0"/>
        <v>부산광역시</v>
      </c>
      <c r="C70" s="132"/>
      <c r="D70" s="95" t="s">
        <v>1160</v>
      </c>
      <c r="E70" s="96" t="s">
        <v>1074</v>
      </c>
      <c r="F70" s="95">
        <v>69</v>
      </c>
      <c r="G70" s="95" t="s">
        <v>1115</v>
      </c>
      <c r="I70"/>
      <c r="J70"/>
      <c r="K70"/>
      <c r="L70"/>
    </row>
    <row r="71" spans="2:12" ht="18" customHeight="1">
      <c r="B71" s="130" t="str">
        <f t="shared" si="0"/>
        <v>부산광역시</v>
      </c>
      <c r="C71" s="132"/>
      <c r="D71" s="95" t="s">
        <v>1160</v>
      </c>
      <c r="E71" s="96" t="s">
        <v>40</v>
      </c>
      <c r="F71" s="95">
        <v>69</v>
      </c>
      <c r="G71" s="95" t="s">
        <v>1115</v>
      </c>
      <c r="I71"/>
      <c r="J71"/>
      <c r="K71"/>
      <c r="L71"/>
    </row>
    <row r="72" spans="2:12" ht="18" customHeight="1">
      <c r="B72" s="130" t="str">
        <f t="shared" si="0"/>
        <v>부산광역시</v>
      </c>
      <c r="C72" s="132"/>
      <c r="D72" s="95" t="s">
        <v>1160</v>
      </c>
      <c r="E72" s="96" t="s">
        <v>33</v>
      </c>
      <c r="F72" s="95">
        <v>69</v>
      </c>
      <c r="G72" s="95" t="s">
        <v>1115</v>
      </c>
      <c r="I72"/>
      <c r="J72"/>
      <c r="K72"/>
      <c r="L72"/>
    </row>
    <row r="73" spans="2:12" ht="18" customHeight="1">
      <c r="B73" s="130" t="str">
        <f t="shared" si="0"/>
        <v>부산광역시</v>
      </c>
      <c r="C73" s="132"/>
      <c r="D73" s="95" t="s">
        <v>1160</v>
      </c>
      <c r="E73" s="96" t="s">
        <v>38</v>
      </c>
      <c r="F73" s="95">
        <v>69</v>
      </c>
      <c r="G73" s="95" t="s">
        <v>1115</v>
      </c>
      <c r="I73"/>
      <c r="J73"/>
      <c r="K73"/>
      <c r="L73"/>
    </row>
    <row r="74" spans="2:12" ht="18" customHeight="1">
      <c r="B74" s="130" t="str">
        <f t="shared" si="0"/>
        <v>서울특별시</v>
      </c>
      <c r="C74" s="132"/>
      <c r="D74" s="95" t="s">
        <v>26</v>
      </c>
      <c r="E74" s="96" t="s">
        <v>27</v>
      </c>
      <c r="F74" s="95">
        <v>69</v>
      </c>
      <c r="G74" s="95" t="s">
        <v>25</v>
      </c>
      <c r="I74"/>
      <c r="J74"/>
      <c r="K74"/>
      <c r="L74"/>
    </row>
    <row r="75" spans="2:12" ht="18" customHeight="1">
      <c r="B75" s="130" t="str">
        <f t="shared" si="0"/>
        <v>서울특별시</v>
      </c>
      <c r="C75" s="132"/>
      <c r="D75" s="95" t="s">
        <v>30</v>
      </c>
      <c r="E75" s="96"/>
      <c r="F75" s="95">
        <v>69</v>
      </c>
      <c r="G75" s="95" t="s">
        <v>29</v>
      </c>
      <c r="I75"/>
      <c r="J75"/>
      <c r="K75"/>
      <c r="L75"/>
    </row>
    <row r="76" spans="2:12" ht="18" customHeight="1">
      <c r="B76" s="130" t="str">
        <f t="shared" si="0"/>
        <v>인천광역시</v>
      </c>
      <c r="C76" s="132"/>
      <c r="D76" s="95"/>
      <c r="E76" s="96" t="s">
        <v>1068</v>
      </c>
      <c r="F76" s="95">
        <v>68</v>
      </c>
      <c r="G76" s="95" t="s">
        <v>1116</v>
      </c>
      <c r="I76"/>
      <c r="J76"/>
      <c r="K76"/>
      <c r="L76"/>
    </row>
    <row r="77" spans="2:12" ht="18" customHeight="1">
      <c r="B77" s="130" t="str">
        <f t="shared" si="0"/>
        <v>경기도</v>
      </c>
      <c r="C77" s="132"/>
      <c r="D77" s="95" t="s">
        <v>855</v>
      </c>
      <c r="E77" s="96"/>
      <c r="F77" s="95">
        <v>66</v>
      </c>
      <c r="G77" s="95" t="s">
        <v>1117</v>
      </c>
      <c r="I77"/>
      <c r="J77"/>
      <c r="K77"/>
      <c r="L77"/>
    </row>
    <row r="78" spans="2:12" ht="18" customHeight="1">
      <c r="B78" s="130" t="str">
        <f t="shared" si="0"/>
        <v>충청남도</v>
      </c>
      <c r="C78" s="132"/>
      <c r="D78" s="95" t="s">
        <v>480</v>
      </c>
      <c r="E78" s="96" t="s">
        <v>95</v>
      </c>
      <c r="F78" s="95">
        <v>66</v>
      </c>
      <c r="G78" s="95" t="s">
        <v>479</v>
      </c>
      <c r="I78"/>
      <c r="J78"/>
      <c r="K78"/>
      <c r="L78"/>
    </row>
    <row r="79" spans="2:12" ht="18" customHeight="1">
      <c r="B79" s="130" t="str">
        <f t="shared" si="0"/>
        <v>부산광역시</v>
      </c>
      <c r="C79" s="132"/>
      <c r="D79" s="95" t="s">
        <v>92</v>
      </c>
      <c r="E79" s="96" t="s">
        <v>97</v>
      </c>
      <c r="F79" s="95">
        <v>66</v>
      </c>
      <c r="G79" s="95" t="s">
        <v>91</v>
      </c>
      <c r="I79"/>
      <c r="J79"/>
      <c r="K79"/>
      <c r="L79"/>
    </row>
    <row r="80" spans="2:12" ht="18" customHeight="1">
      <c r="B80" s="130" t="str">
        <f t="shared" si="0"/>
        <v>경기도</v>
      </c>
      <c r="C80" s="132"/>
      <c r="D80" s="95" t="s">
        <v>342</v>
      </c>
      <c r="E80" s="96" t="s">
        <v>343</v>
      </c>
      <c r="F80" s="95">
        <v>66</v>
      </c>
      <c r="G80" s="95" t="s">
        <v>341</v>
      </c>
      <c r="I80"/>
      <c r="J80"/>
      <c r="K80"/>
      <c r="L80"/>
    </row>
    <row r="81" spans="2:12" ht="18" customHeight="1">
      <c r="B81" s="130" t="str">
        <f t="shared" si="0"/>
        <v>경기도</v>
      </c>
      <c r="C81" s="132"/>
      <c r="D81" s="95" t="s">
        <v>342</v>
      </c>
      <c r="E81" s="96" t="s">
        <v>44</v>
      </c>
      <c r="F81" s="95">
        <v>66</v>
      </c>
      <c r="G81" s="95" t="s">
        <v>345</v>
      </c>
      <c r="I81"/>
      <c r="J81"/>
      <c r="K81"/>
      <c r="L81"/>
    </row>
    <row r="82" spans="2:12" ht="18" customHeight="1">
      <c r="B82" s="130" t="str">
        <f t="shared" si="0"/>
        <v>서울특별시</v>
      </c>
      <c r="C82" s="132"/>
      <c r="D82" s="95" t="s">
        <v>26</v>
      </c>
      <c r="E82" s="96" t="s">
        <v>33</v>
      </c>
      <c r="F82" s="95">
        <v>66</v>
      </c>
      <c r="G82" s="95" t="s">
        <v>32</v>
      </c>
      <c r="I82"/>
      <c r="J82"/>
      <c r="K82"/>
      <c r="L82"/>
    </row>
    <row r="83" spans="2:12" ht="18" customHeight="1">
      <c r="B83" s="130" t="str">
        <f t="shared" si="0"/>
        <v>인천광역시</v>
      </c>
      <c r="C83" s="132"/>
      <c r="D83" s="95" t="s">
        <v>168</v>
      </c>
      <c r="E83" s="96" t="s">
        <v>169</v>
      </c>
      <c r="F83" s="95">
        <v>64</v>
      </c>
      <c r="G83" s="95" t="s">
        <v>167</v>
      </c>
      <c r="I83"/>
      <c r="J83"/>
      <c r="K83"/>
      <c r="L83"/>
    </row>
    <row r="84" spans="2:12" ht="18" customHeight="1">
      <c r="B84" s="130" t="str">
        <f t="shared" si="0"/>
        <v>인천광역시</v>
      </c>
      <c r="C84" s="132"/>
      <c r="D84" s="95" t="s">
        <v>168</v>
      </c>
      <c r="E84" s="96" t="s">
        <v>171</v>
      </c>
      <c r="F84" s="95">
        <v>64</v>
      </c>
      <c r="G84" s="95" t="s">
        <v>167</v>
      </c>
      <c r="I84"/>
      <c r="J84"/>
      <c r="K84"/>
      <c r="L84"/>
    </row>
    <row r="85" spans="2:12" ht="18" customHeight="1">
      <c r="B85" s="130" t="str">
        <f t="shared" si="0"/>
        <v>인천광역시</v>
      </c>
      <c r="C85" s="132"/>
      <c r="D85" s="95" t="s">
        <v>168</v>
      </c>
      <c r="E85" s="96" t="s">
        <v>175</v>
      </c>
      <c r="F85" s="95">
        <v>64</v>
      </c>
      <c r="G85" s="95" t="s">
        <v>167</v>
      </c>
      <c r="I85"/>
      <c r="J85"/>
      <c r="K85"/>
      <c r="L85"/>
    </row>
    <row r="86" spans="2:12" ht="18" customHeight="1">
      <c r="B86" s="130" t="str">
        <f t="shared" si="0"/>
        <v>인천광역시</v>
      </c>
      <c r="C86" s="132"/>
      <c r="D86" s="95" t="s">
        <v>168</v>
      </c>
      <c r="E86" s="96" t="s">
        <v>173</v>
      </c>
      <c r="F86" s="95">
        <v>64</v>
      </c>
      <c r="G86" s="95" t="s">
        <v>167</v>
      </c>
      <c r="I86"/>
      <c r="J86"/>
      <c r="K86"/>
      <c r="L86"/>
    </row>
    <row r="87" spans="2:12" ht="18" customHeight="1">
      <c r="B87" s="130" t="str">
        <f t="shared" si="0"/>
        <v>부산광역시</v>
      </c>
      <c r="C87" s="132"/>
      <c r="D87" s="95" t="s">
        <v>898</v>
      </c>
      <c r="E87" s="96"/>
      <c r="F87" s="95">
        <v>63</v>
      </c>
      <c r="G87" s="95" t="s">
        <v>1139</v>
      </c>
      <c r="I87"/>
      <c r="J87"/>
      <c r="K87"/>
      <c r="L87"/>
    </row>
    <row r="88" spans="2:12" ht="18" customHeight="1">
      <c r="B88" s="130" t="str">
        <f t="shared" si="0"/>
        <v>인천광역시</v>
      </c>
      <c r="C88" s="132"/>
      <c r="D88" s="95"/>
      <c r="E88" s="96" t="s">
        <v>1076</v>
      </c>
      <c r="F88" s="95">
        <v>60</v>
      </c>
      <c r="G88" s="95" t="s">
        <v>1140</v>
      </c>
      <c r="I88"/>
      <c r="J88"/>
      <c r="K88"/>
      <c r="L88"/>
    </row>
    <row r="89" spans="2:12" ht="18" customHeight="1">
      <c r="B89" s="130" t="str">
        <f t="shared" si="0"/>
        <v>인천광역시</v>
      </c>
      <c r="C89" s="132"/>
      <c r="D89" s="95"/>
      <c r="E89" s="96" t="s">
        <v>1075</v>
      </c>
      <c r="F89" s="95">
        <v>60</v>
      </c>
      <c r="G89" s="95" t="s">
        <v>1140</v>
      </c>
      <c r="I89"/>
      <c r="J89"/>
      <c r="K89"/>
      <c r="L89"/>
    </row>
    <row r="90" spans="2:12" ht="18" customHeight="1">
      <c r="B90" s="130" t="str">
        <f t="shared" si="0"/>
        <v>경기도</v>
      </c>
      <c r="C90" s="132"/>
      <c r="D90" s="95" t="s">
        <v>342</v>
      </c>
      <c r="E90" s="96" t="s">
        <v>101</v>
      </c>
      <c r="F90" s="95">
        <v>60</v>
      </c>
      <c r="G90" s="95" t="s">
        <v>345</v>
      </c>
      <c r="I90"/>
      <c r="J90"/>
      <c r="K90"/>
      <c r="L90"/>
    </row>
    <row r="91" spans="2:12" ht="18" customHeight="1">
      <c r="B91" s="130" t="str">
        <f t="shared" si="0"/>
        <v>부산광역시</v>
      </c>
      <c r="C91" s="132"/>
      <c r="D91" s="95" t="s">
        <v>1163</v>
      </c>
      <c r="E91" s="96" t="s">
        <v>101</v>
      </c>
      <c r="F91" s="95">
        <v>60</v>
      </c>
      <c r="G91" s="95" t="s">
        <v>99</v>
      </c>
      <c r="I91"/>
      <c r="J91"/>
      <c r="K91"/>
      <c r="L91"/>
    </row>
    <row r="92" spans="2:12" ht="18" customHeight="1">
      <c r="B92" s="130" t="str">
        <f t="shared" si="0"/>
        <v>서울특별시</v>
      </c>
      <c r="C92" s="132"/>
      <c r="D92" s="95" t="s">
        <v>36</v>
      </c>
      <c r="E92" s="96"/>
      <c r="F92" s="95">
        <v>60</v>
      </c>
      <c r="G92" s="95" t="s">
        <v>35</v>
      </c>
      <c r="I92"/>
      <c r="J92"/>
      <c r="K92"/>
      <c r="L92"/>
    </row>
    <row r="93" spans="2:12" ht="18" customHeight="1">
      <c r="B93" s="130" t="str">
        <f t="shared" si="0"/>
        <v>경기도</v>
      </c>
      <c r="C93" s="132"/>
      <c r="D93" s="95" t="s">
        <v>1060</v>
      </c>
      <c r="E93" s="96" t="s">
        <v>112</v>
      </c>
      <c r="F93" s="95">
        <v>59</v>
      </c>
      <c r="G93" s="95" t="s">
        <v>1141</v>
      </c>
      <c r="I93"/>
      <c r="J93"/>
      <c r="K93"/>
      <c r="L93"/>
    </row>
    <row r="94" spans="2:12" ht="18" customHeight="1">
      <c r="B94" s="130" t="str">
        <f t="shared" si="0"/>
        <v>경기도</v>
      </c>
      <c r="C94" s="132"/>
      <c r="D94" s="95" t="s">
        <v>1060</v>
      </c>
      <c r="E94" s="96" t="s">
        <v>95</v>
      </c>
      <c r="F94" s="95">
        <v>59</v>
      </c>
      <c r="G94" s="95" t="s">
        <v>1141</v>
      </c>
      <c r="I94"/>
      <c r="J94"/>
      <c r="K94"/>
      <c r="L94"/>
    </row>
    <row r="95" spans="2:12" ht="18" customHeight="1">
      <c r="B95" s="130" t="str">
        <f t="shared" si="0"/>
        <v>경기도</v>
      </c>
      <c r="C95" s="132"/>
      <c r="D95" s="95" t="s">
        <v>1060</v>
      </c>
      <c r="E95" s="96" t="s">
        <v>142</v>
      </c>
      <c r="F95" s="95">
        <v>59</v>
      </c>
      <c r="G95" s="95" t="s">
        <v>1141</v>
      </c>
      <c r="I95"/>
      <c r="J95"/>
      <c r="K95"/>
      <c r="L95"/>
    </row>
    <row r="96" spans="2:12" ht="18" customHeight="1">
      <c r="B96" s="130" t="str">
        <f t="shared" si="0"/>
        <v>경기도</v>
      </c>
      <c r="C96" s="132"/>
      <c r="D96" s="95" t="s">
        <v>1164</v>
      </c>
      <c r="E96" s="96" t="s">
        <v>142</v>
      </c>
      <c r="F96" s="95">
        <v>59</v>
      </c>
      <c r="G96" s="95" t="s">
        <v>1142</v>
      </c>
      <c r="I96"/>
      <c r="J96"/>
      <c r="K96"/>
      <c r="L96"/>
    </row>
    <row r="97" spans="2:12" ht="18" customHeight="1">
      <c r="B97" s="130" t="str">
        <f t="shared" si="0"/>
        <v>서울특별시</v>
      </c>
      <c r="C97" s="132"/>
      <c r="D97" s="95" t="s">
        <v>26</v>
      </c>
      <c r="E97" s="96" t="s">
        <v>38</v>
      </c>
      <c r="F97" s="95">
        <v>59</v>
      </c>
      <c r="G97" s="95" t="s">
        <v>32</v>
      </c>
      <c r="I97"/>
      <c r="J97"/>
      <c r="K97"/>
      <c r="L97"/>
    </row>
    <row r="98" spans="2:12" ht="18" customHeight="1">
      <c r="B98" s="130" t="str">
        <f t="shared" si="0"/>
        <v>서울특별시</v>
      </c>
      <c r="C98" s="132"/>
      <c r="D98" s="95" t="s">
        <v>26</v>
      </c>
      <c r="E98" s="96" t="s">
        <v>40</v>
      </c>
      <c r="F98" s="95">
        <v>59</v>
      </c>
      <c r="G98" s="95" t="s">
        <v>32</v>
      </c>
      <c r="I98"/>
      <c r="J98"/>
      <c r="K98"/>
      <c r="L98"/>
    </row>
    <row r="99" spans="2:12" ht="18" customHeight="1">
      <c r="B99" s="130" t="str">
        <f t="shared" si="0"/>
        <v>부산광역시</v>
      </c>
      <c r="C99" s="132"/>
      <c r="D99" s="95" t="s">
        <v>1043</v>
      </c>
      <c r="E99" s="96" t="s">
        <v>89</v>
      </c>
      <c r="F99" s="95">
        <v>58</v>
      </c>
      <c r="G99" s="95" t="s">
        <v>1143</v>
      </c>
      <c r="I99"/>
      <c r="J99"/>
      <c r="K99"/>
      <c r="L99"/>
    </row>
    <row r="100" spans="2:12" ht="18" customHeight="1">
      <c r="B100" s="130" t="str">
        <f t="shared" si="0"/>
        <v>경기도</v>
      </c>
      <c r="C100" s="132"/>
      <c r="D100" s="95" t="s">
        <v>1060</v>
      </c>
      <c r="E100" s="96" t="s">
        <v>89</v>
      </c>
      <c r="F100" s="95">
        <v>58</v>
      </c>
      <c r="G100" s="95" t="s">
        <v>1141</v>
      </c>
      <c r="I100"/>
      <c r="J100"/>
      <c r="K100"/>
      <c r="L100"/>
    </row>
    <row r="101" spans="2:12" ht="18" customHeight="1">
      <c r="B101" s="130" t="str">
        <f t="shared" si="0"/>
        <v>인천광역시</v>
      </c>
      <c r="C101" s="132"/>
      <c r="D101" s="95" t="s">
        <v>894</v>
      </c>
      <c r="E101" s="96" t="s">
        <v>896</v>
      </c>
      <c r="F101" s="95">
        <v>58</v>
      </c>
      <c r="G101" s="95" t="s">
        <v>1144</v>
      </c>
      <c r="I101"/>
      <c r="J101"/>
      <c r="K101"/>
      <c r="L101"/>
    </row>
    <row r="102" spans="2:12" ht="18" customHeight="1">
      <c r="B102" s="130" t="str">
        <f t="shared" si="0"/>
        <v>인천광역시</v>
      </c>
      <c r="C102" s="132"/>
      <c r="D102" s="95" t="s">
        <v>889</v>
      </c>
      <c r="E102" s="96" t="s">
        <v>890</v>
      </c>
      <c r="F102" s="95">
        <v>58</v>
      </c>
      <c r="G102" s="95" t="s">
        <v>1145</v>
      </c>
      <c r="I102"/>
      <c r="J102"/>
      <c r="K102"/>
      <c r="L102"/>
    </row>
    <row r="103" spans="2:12" ht="18" customHeight="1">
      <c r="B103" s="130" t="str">
        <f t="shared" si="0"/>
        <v>부산광역시</v>
      </c>
      <c r="C103" s="132"/>
      <c r="D103" s="95" t="s">
        <v>104</v>
      </c>
      <c r="E103" s="96" t="s">
        <v>44</v>
      </c>
      <c r="F103" s="95">
        <v>58</v>
      </c>
      <c r="G103" s="95" t="s">
        <v>103</v>
      </c>
      <c r="I103"/>
      <c r="J103"/>
      <c r="K103"/>
      <c r="L103"/>
    </row>
    <row r="104" spans="2:12" ht="18" customHeight="1">
      <c r="B104" s="130" t="str">
        <f t="shared" si="0"/>
        <v>서울특별시</v>
      </c>
      <c r="C104" s="132"/>
      <c r="D104" s="95" t="s">
        <v>43</v>
      </c>
      <c r="E104" s="96" t="s">
        <v>44</v>
      </c>
      <c r="F104" s="95">
        <v>58</v>
      </c>
      <c r="G104" s="95" t="s">
        <v>42</v>
      </c>
      <c r="I104"/>
      <c r="J104"/>
      <c r="K104"/>
      <c r="L104"/>
    </row>
    <row r="105" spans="2:12" ht="18" customHeight="1">
      <c r="B105" s="130" t="str">
        <f t="shared" si="0"/>
        <v>부산광역시</v>
      </c>
      <c r="C105" s="132"/>
      <c r="D105" s="95" t="s">
        <v>1043</v>
      </c>
      <c r="E105" s="96" t="s">
        <v>87</v>
      </c>
      <c r="F105" s="95">
        <v>57</v>
      </c>
      <c r="G105" s="95" t="s">
        <v>1143</v>
      </c>
      <c r="I105"/>
      <c r="J105"/>
      <c r="K105"/>
      <c r="L105"/>
    </row>
    <row r="106" spans="2:12" ht="18" customHeight="1">
      <c r="B106" s="130" t="str">
        <f t="shared" si="0"/>
        <v>부산광역시</v>
      </c>
      <c r="C106" s="132"/>
      <c r="D106" s="95" t="s">
        <v>1043</v>
      </c>
      <c r="E106" s="96" t="s">
        <v>95</v>
      </c>
      <c r="F106" s="95">
        <v>57</v>
      </c>
      <c r="G106" s="95" t="s">
        <v>1143</v>
      </c>
      <c r="I106"/>
      <c r="J106"/>
      <c r="K106"/>
      <c r="L106"/>
    </row>
    <row r="107" spans="2:12" ht="18" customHeight="1">
      <c r="B107" s="130" t="str">
        <f t="shared" si="0"/>
        <v>경기도</v>
      </c>
      <c r="C107" s="132"/>
      <c r="D107" s="95" t="s">
        <v>1060</v>
      </c>
      <c r="E107" s="96" t="s">
        <v>131</v>
      </c>
      <c r="F107" s="95">
        <v>57</v>
      </c>
      <c r="G107" s="95" t="s">
        <v>1141</v>
      </c>
      <c r="I107"/>
      <c r="J107"/>
      <c r="K107"/>
      <c r="L107"/>
    </row>
    <row r="108" spans="2:12" ht="18" customHeight="1">
      <c r="B108" s="130" t="str">
        <f t="shared" si="0"/>
        <v>경기도</v>
      </c>
      <c r="C108" s="132"/>
      <c r="D108" s="95" t="s">
        <v>1164</v>
      </c>
      <c r="E108" s="96" t="s">
        <v>112</v>
      </c>
      <c r="F108" s="95">
        <v>57</v>
      </c>
      <c r="G108" s="95" t="s">
        <v>1142</v>
      </c>
      <c r="I108"/>
      <c r="J108"/>
      <c r="K108"/>
      <c r="L108"/>
    </row>
    <row r="109" spans="2:12" ht="18" customHeight="1">
      <c r="B109" s="130" t="str">
        <f t="shared" si="0"/>
        <v>대구광역시</v>
      </c>
      <c r="C109" s="132"/>
      <c r="D109" s="95" t="s">
        <v>1161</v>
      </c>
      <c r="E109" s="96" t="s">
        <v>1065</v>
      </c>
      <c r="F109" s="95">
        <v>57</v>
      </c>
      <c r="G109" s="95" t="s">
        <v>133</v>
      </c>
      <c r="I109"/>
      <c r="J109"/>
      <c r="K109"/>
      <c r="L109"/>
    </row>
    <row r="110" spans="2:12" ht="18" customHeight="1">
      <c r="B110" s="130" t="str">
        <f t="shared" si="0"/>
        <v>대구광역시</v>
      </c>
      <c r="C110" s="132"/>
      <c r="D110" s="95" t="s">
        <v>1161</v>
      </c>
      <c r="E110" s="96" t="s">
        <v>1077</v>
      </c>
      <c r="F110" s="95">
        <v>57</v>
      </c>
      <c r="G110" s="95" t="s">
        <v>133</v>
      </c>
      <c r="I110"/>
      <c r="J110"/>
      <c r="K110"/>
      <c r="L110"/>
    </row>
    <row r="111" spans="2:12" ht="18" customHeight="1">
      <c r="B111" s="130" t="str">
        <f t="shared" si="0"/>
        <v>서울특별시</v>
      </c>
      <c r="C111" s="132"/>
      <c r="D111" s="95" t="s">
        <v>1061</v>
      </c>
      <c r="E111" s="96" t="s">
        <v>87</v>
      </c>
      <c r="F111" s="95">
        <v>56</v>
      </c>
      <c r="G111" s="95" t="s">
        <v>1146</v>
      </c>
      <c r="I111"/>
      <c r="J111"/>
      <c r="K111"/>
      <c r="L111"/>
    </row>
    <row r="112" spans="2:12" ht="18" customHeight="1">
      <c r="B112" s="130" t="str">
        <f t="shared" si="0"/>
        <v>경기도</v>
      </c>
      <c r="C112" s="132"/>
      <c r="D112" s="95" t="s">
        <v>1060</v>
      </c>
      <c r="E112" s="96" t="s">
        <v>87</v>
      </c>
      <c r="F112" s="95">
        <v>55</v>
      </c>
      <c r="G112" s="95" t="s">
        <v>1141</v>
      </c>
      <c r="I112"/>
      <c r="J112"/>
      <c r="K112"/>
      <c r="L112"/>
    </row>
    <row r="113" spans="2:12" ht="18" customHeight="1">
      <c r="B113" s="130" t="str">
        <f t="shared" si="0"/>
        <v>인천광역시</v>
      </c>
      <c r="C113" s="132"/>
      <c r="D113" s="95" t="s">
        <v>1062</v>
      </c>
      <c r="E113" s="96" t="s">
        <v>1064</v>
      </c>
      <c r="F113" s="95">
        <v>55</v>
      </c>
      <c r="G113" s="95" t="s">
        <v>1147</v>
      </c>
      <c r="I113"/>
      <c r="J113"/>
      <c r="K113"/>
      <c r="L113"/>
    </row>
    <row r="114" spans="2:12" ht="18" customHeight="1">
      <c r="B114" s="130" t="str">
        <f t="shared" si="0"/>
        <v>경상남도</v>
      </c>
      <c r="C114" s="132"/>
      <c r="D114" s="95" t="s">
        <v>1039</v>
      </c>
      <c r="E114" s="96" t="s">
        <v>911</v>
      </c>
      <c r="F114" s="95">
        <v>55</v>
      </c>
      <c r="G114" s="95" t="s">
        <v>1136</v>
      </c>
      <c r="I114"/>
      <c r="J114"/>
      <c r="K114"/>
      <c r="L114"/>
    </row>
    <row r="115" spans="2:12" ht="18" customHeight="1">
      <c r="B115" s="130" t="str">
        <f t="shared" si="0"/>
        <v>경기도</v>
      </c>
      <c r="C115" s="132"/>
      <c r="D115" s="95" t="s">
        <v>1164</v>
      </c>
      <c r="E115" s="96" t="s">
        <v>95</v>
      </c>
      <c r="F115" s="95">
        <v>55</v>
      </c>
      <c r="G115" s="95" t="s">
        <v>1142</v>
      </c>
      <c r="I115"/>
      <c r="J115"/>
      <c r="K115"/>
      <c r="L115"/>
    </row>
    <row r="116" spans="2:12" ht="18" customHeight="1">
      <c r="B116" s="130" t="str">
        <f t="shared" si="0"/>
        <v>서울특별시</v>
      </c>
      <c r="C116" s="132"/>
      <c r="D116" s="95" t="s">
        <v>880</v>
      </c>
      <c r="E116" s="96" t="s">
        <v>881</v>
      </c>
      <c r="F116" s="95">
        <v>55</v>
      </c>
      <c r="G116" s="95" t="s">
        <v>1148</v>
      </c>
      <c r="I116"/>
      <c r="J116"/>
      <c r="K116"/>
      <c r="L116"/>
    </row>
    <row r="117" spans="2:12" ht="18" customHeight="1">
      <c r="B117" s="130" t="str">
        <f t="shared" si="0"/>
        <v>인천광역시</v>
      </c>
      <c r="C117" s="132"/>
      <c r="D117" s="95" t="s">
        <v>178</v>
      </c>
      <c r="E117" s="96" t="s">
        <v>89</v>
      </c>
      <c r="F117" s="95">
        <v>55</v>
      </c>
      <c r="G117" s="95" t="s">
        <v>1149</v>
      </c>
      <c r="I117"/>
      <c r="J117"/>
      <c r="K117"/>
      <c r="L117"/>
    </row>
    <row r="118" spans="2:12" ht="18" customHeight="1">
      <c r="B118" s="130" t="str">
        <f t="shared" si="0"/>
        <v>인천광역시</v>
      </c>
      <c r="C118" s="132"/>
      <c r="D118" s="95" t="s">
        <v>178</v>
      </c>
      <c r="E118" s="96" t="s">
        <v>95</v>
      </c>
      <c r="F118" s="95">
        <v>55</v>
      </c>
      <c r="G118" s="95" t="s">
        <v>1149</v>
      </c>
      <c r="I118"/>
      <c r="J118"/>
      <c r="K118"/>
      <c r="L118"/>
    </row>
    <row r="119" spans="2:12" ht="18" customHeight="1">
      <c r="B119" s="130" t="str">
        <f t="shared" si="0"/>
        <v>경기도</v>
      </c>
      <c r="C119" s="132"/>
      <c r="D119" s="95" t="s">
        <v>342</v>
      </c>
      <c r="E119" s="96" t="s">
        <v>61</v>
      </c>
      <c r="F119" s="95">
        <v>55</v>
      </c>
      <c r="G119" s="95" t="s">
        <v>341</v>
      </c>
      <c r="I119"/>
      <c r="J119"/>
      <c r="K119"/>
      <c r="L119"/>
    </row>
    <row r="120" spans="2:12" ht="18" customHeight="1">
      <c r="B120" s="130" t="str">
        <f t="shared" si="0"/>
        <v>서울특별시</v>
      </c>
      <c r="C120" s="132"/>
      <c r="D120" s="95" t="s">
        <v>26</v>
      </c>
      <c r="E120" s="96" t="s">
        <v>47</v>
      </c>
      <c r="F120" s="95">
        <v>55</v>
      </c>
      <c r="G120" s="95" t="s">
        <v>46</v>
      </c>
      <c r="I120"/>
      <c r="J120"/>
      <c r="K120"/>
      <c r="L120"/>
    </row>
    <row r="121" spans="2:12" ht="18" customHeight="1">
      <c r="B121" s="130" t="str">
        <f t="shared" si="0"/>
        <v>서울특별시</v>
      </c>
      <c r="C121" s="132"/>
      <c r="D121" s="95" t="s">
        <v>26</v>
      </c>
      <c r="E121" s="96" t="s">
        <v>49</v>
      </c>
      <c r="F121" s="95">
        <v>55</v>
      </c>
      <c r="G121" s="95" t="s">
        <v>46</v>
      </c>
      <c r="I121"/>
      <c r="J121"/>
      <c r="K121"/>
      <c r="L121"/>
    </row>
    <row r="122" spans="2:12" ht="18" customHeight="1">
      <c r="B122" s="130" t="str">
        <f t="shared" si="0"/>
        <v>경기도</v>
      </c>
      <c r="C122" s="132"/>
      <c r="D122" s="95" t="s">
        <v>1164</v>
      </c>
      <c r="E122" s="96" t="s">
        <v>89</v>
      </c>
      <c r="F122" s="95">
        <v>54</v>
      </c>
      <c r="G122" s="95" t="s">
        <v>1142</v>
      </c>
      <c r="I122"/>
      <c r="J122"/>
      <c r="K122"/>
      <c r="L122"/>
    </row>
    <row r="123" spans="2:12" ht="18" customHeight="1">
      <c r="B123" s="130" t="str">
        <f t="shared" si="0"/>
        <v>경기도</v>
      </c>
      <c r="C123" s="132"/>
      <c r="D123" s="95" t="s">
        <v>1164</v>
      </c>
      <c r="E123" s="96" t="s">
        <v>131</v>
      </c>
      <c r="F123" s="95">
        <v>54</v>
      </c>
      <c r="G123" s="95" t="s">
        <v>1142</v>
      </c>
      <c r="I123"/>
      <c r="J123"/>
      <c r="K123"/>
      <c r="L123"/>
    </row>
    <row r="124" spans="2:12" ht="18" customHeight="1">
      <c r="B124" s="130" t="str">
        <f t="shared" si="0"/>
        <v>울산광역시</v>
      </c>
      <c r="C124" s="132"/>
      <c r="D124" s="95" t="s">
        <v>892</v>
      </c>
      <c r="E124" s="96" t="s">
        <v>87</v>
      </c>
      <c r="F124" s="95">
        <v>54</v>
      </c>
      <c r="G124" s="95" t="s">
        <v>300</v>
      </c>
      <c r="I124"/>
      <c r="J124"/>
      <c r="K124"/>
      <c r="L124"/>
    </row>
    <row r="125" spans="2:12" ht="18" customHeight="1">
      <c r="B125" s="130" t="str">
        <f t="shared" si="0"/>
        <v>울산광역시</v>
      </c>
      <c r="C125" s="132"/>
      <c r="D125" s="95" t="s">
        <v>301</v>
      </c>
      <c r="E125" s="96" t="s">
        <v>89</v>
      </c>
      <c r="F125" s="95">
        <v>54</v>
      </c>
      <c r="G125" s="95" t="s">
        <v>300</v>
      </c>
      <c r="I125"/>
      <c r="J125"/>
      <c r="K125"/>
      <c r="L125"/>
    </row>
    <row r="126" spans="2:12" ht="18" customHeight="1">
      <c r="B126" s="130" t="str">
        <f t="shared" ref="B126:B175" si="1">LEFT(G126,FIND(" ",G126)-1)</f>
        <v>대구광역시</v>
      </c>
      <c r="C126" s="132"/>
      <c r="D126" s="95" t="s">
        <v>1165</v>
      </c>
      <c r="E126" s="96" t="s">
        <v>120</v>
      </c>
      <c r="F126" s="95">
        <v>54</v>
      </c>
      <c r="G126" s="95" t="s">
        <v>137</v>
      </c>
      <c r="I126"/>
      <c r="J126"/>
      <c r="K126"/>
      <c r="L126"/>
    </row>
    <row r="127" spans="2:12" ht="18" customHeight="1">
      <c r="B127" s="130" t="str">
        <f t="shared" si="1"/>
        <v>대구광역시</v>
      </c>
      <c r="C127" s="132"/>
      <c r="D127" s="95" t="s">
        <v>1165</v>
      </c>
      <c r="E127" s="96" t="s">
        <v>131</v>
      </c>
      <c r="F127" s="95">
        <v>54</v>
      </c>
      <c r="G127" s="95" t="s">
        <v>137</v>
      </c>
      <c r="I127"/>
      <c r="J127"/>
      <c r="K127"/>
      <c r="L127"/>
    </row>
    <row r="128" spans="2:12" ht="18" customHeight="1">
      <c r="B128" s="130" t="str">
        <f t="shared" si="1"/>
        <v>서울특별시</v>
      </c>
      <c r="C128" s="132"/>
      <c r="D128" s="95" t="s">
        <v>52</v>
      </c>
      <c r="E128" s="96"/>
      <c r="F128" s="95">
        <v>54</v>
      </c>
      <c r="G128" s="95" t="s">
        <v>51</v>
      </c>
      <c r="I128"/>
      <c r="J128"/>
      <c r="K128"/>
      <c r="L128"/>
    </row>
    <row r="129" spans="2:12" ht="18" customHeight="1">
      <c r="B129" s="130" t="str">
        <f t="shared" si="1"/>
        <v>서울특별시</v>
      </c>
      <c r="C129" s="132"/>
      <c r="D129" s="95" t="s">
        <v>1112</v>
      </c>
      <c r="E129" s="96" t="s">
        <v>1150</v>
      </c>
      <c r="F129" s="95">
        <v>53</v>
      </c>
      <c r="G129" s="95" t="s">
        <v>1114</v>
      </c>
      <c r="I129"/>
      <c r="J129"/>
      <c r="K129"/>
      <c r="L129"/>
    </row>
    <row r="130" spans="2:12" ht="18" customHeight="1">
      <c r="B130" s="130" t="str">
        <f t="shared" si="1"/>
        <v>부산광역시</v>
      </c>
      <c r="C130" s="132"/>
      <c r="D130" s="95" t="s">
        <v>1040</v>
      </c>
      <c r="E130" s="96" t="s">
        <v>1041</v>
      </c>
      <c r="F130" s="95">
        <v>53</v>
      </c>
      <c r="G130" s="95" t="s">
        <v>1151</v>
      </c>
      <c r="I130"/>
      <c r="J130"/>
      <c r="K130"/>
      <c r="L130"/>
    </row>
    <row r="131" spans="2:12" ht="18" customHeight="1">
      <c r="B131" s="130" t="str">
        <f t="shared" si="1"/>
        <v>부산광역시</v>
      </c>
      <c r="C131" s="132"/>
      <c r="D131" s="95" t="s">
        <v>1040</v>
      </c>
      <c r="E131" s="96" t="s">
        <v>1042</v>
      </c>
      <c r="F131" s="95">
        <v>53</v>
      </c>
      <c r="G131" s="95" t="s">
        <v>1151</v>
      </c>
      <c r="I131"/>
      <c r="J131"/>
      <c r="K131"/>
      <c r="L131"/>
    </row>
    <row r="132" spans="2:12" ht="18" customHeight="1">
      <c r="B132" s="130" t="str">
        <f t="shared" si="1"/>
        <v>경기도</v>
      </c>
      <c r="C132" s="132"/>
      <c r="D132" s="95" t="s">
        <v>1164</v>
      </c>
      <c r="E132" s="96" t="s">
        <v>87</v>
      </c>
      <c r="F132" s="95">
        <v>53</v>
      </c>
      <c r="G132" s="95" t="s">
        <v>1142</v>
      </c>
      <c r="I132"/>
      <c r="J132"/>
      <c r="K132"/>
      <c r="L132"/>
    </row>
    <row r="133" spans="2:12" ht="18" customHeight="1">
      <c r="B133" s="130" t="str">
        <f t="shared" si="1"/>
        <v>경기도</v>
      </c>
      <c r="C133" s="132"/>
      <c r="D133" s="95" t="s">
        <v>1164</v>
      </c>
      <c r="E133" s="96" t="s">
        <v>120</v>
      </c>
      <c r="F133" s="95">
        <v>53</v>
      </c>
      <c r="G133" s="95" t="s">
        <v>1142</v>
      </c>
      <c r="I133"/>
      <c r="J133"/>
      <c r="K133"/>
      <c r="L133"/>
    </row>
    <row r="134" spans="2:12" ht="18" customHeight="1">
      <c r="B134" s="130" t="str">
        <f t="shared" si="1"/>
        <v>인천광역시</v>
      </c>
      <c r="C134" s="132"/>
      <c r="D134" s="95" t="s">
        <v>182</v>
      </c>
      <c r="E134" s="96" t="s">
        <v>1065</v>
      </c>
      <c r="F134" s="95">
        <v>53</v>
      </c>
      <c r="G134" s="95" t="s">
        <v>1152</v>
      </c>
      <c r="I134"/>
      <c r="J134"/>
      <c r="K134"/>
      <c r="L134"/>
    </row>
    <row r="135" spans="2:12" ht="18" customHeight="1">
      <c r="B135" s="130" t="str">
        <f t="shared" si="1"/>
        <v>인천광역시</v>
      </c>
      <c r="C135" s="132"/>
      <c r="D135" s="95" t="s">
        <v>185</v>
      </c>
      <c r="E135" s="96" t="s">
        <v>89</v>
      </c>
      <c r="F135" s="95">
        <v>53</v>
      </c>
      <c r="G135" s="95" t="s">
        <v>1153</v>
      </c>
      <c r="I135"/>
      <c r="J135"/>
      <c r="K135"/>
      <c r="L135"/>
    </row>
    <row r="136" spans="2:12" ht="18" customHeight="1">
      <c r="B136" s="130" t="str">
        <f t="shared" si="1"/>
        <v>대구광역시</v>
      </c>
      <c r="C136" s="132"/>
      <c r="D136" s="95" t="s">
        <v>1165</v>
      </c>
      <c r="E136" s="96" t="s">
        <v>112</v>
      </c>
      <c r="F136" s="95">
        <v>53</v>
      </c>
      <c r="G136" s="95" t="s">
        <v>137</v>
      </c>
      <c r="I136"/>
      <c r="J136"/>
      <c r="K136"/>
      <c r="L136"/>
    </row>
    <row r="137" spans="2:12" ht="18" customHeight="1">
      <c r="B137" s="130" t="str">
        <f t="shared" si="1"/>
        <v>대구광역시</v>
      </c>
      <c r="C137" s="132"/>
      <c r="D137" s="95" t="s">
        <v>1165</v>
      </c>
      <c r="E137" s="96" t="s">
        <v>142</v>
      </c>
      <c r="F137" s="95">
        <v>53</v>
      </c>
      <c r="G137" s="95" t="s">
        <v>137</v>
      </c>
      <c r="I137"/>
      <c r="J137"/>
      <c r="K137"/>
      <c r="L137"/>
    </row>
    <row r="138" spans="2:12" ht="18" customHeight="1">
      <c r="B138" s="130" t="str">
        <f t="shared" si="1"/>
        <v>대구광역시</v>
      </c>
      <c r="C138" s="132"/>
      <c r="D138" s="95" t="s">
        <v>1165</v>
      </c>
      <c r="E138" s="96" t="s">
        <v>144</v>
      </c>
      <c r="F138" s="95">
        <v>52</v>
      </c>
      <c r="G138" s="95" t="s">
        <v>137</v>
      </c>
      <c r="I138"/>
      <c r="J138"/>
      <c r="K138"/>
      <c r="L138"/>
    </row>
    <row r="139" spans="2:12" ht="18" customHeight="1">
      <c r="B139" s="130" t="str">
        <f t="shared" si="1"/>
        <v>대구광역시</v>
      </c>
      <c r="C139" s="132"/>
      <c r="D139" s="95" t="s">
        <v>1165</v>
      </c>
      <c r="E139" s="96" t="s">
        <v>127</v>
      </c>
      <c r="F139" s="95">
        <v>52</v>
      </c>
      <c r="G139" s="95" t="s">
        <v>137</v>
      </c>
      <c r="I139"/>
      <c r="J139"/>
      <c r="K139"/>
      <c r="L139"/>
    </row>
    <row r="140" spans="2:12" ht="18" customHeight="1">
      <c r="B140" s="130" t="str">
        <f t="shared" si="1"/>
        <v>부산광역시</v>
      </c>
      <c r="C140" s="132"/>
      <c r="D140" s="95" t="s">
        <v>1163</v>
      </c>
      <c r="E140" s="96" t="s">
        <v>61</v>
      </c>
      <c r="F140" s="95">
        <v>52</v>
      </c>
      <c r="G140" s="95" t="s">
        <v>99</v>
      </c>
      <c r="I140"/>
      <c r="J140"/>
      <c r="K140"/>
      <c r="L140"/>
    </row>
    <row r="141" spans="2:12" ht="18" customHeight="1">
      <c r="B141" s="130" t="str">
        <f t="shared" si="1"/>
        <v>부산광역시</v>
      </c>
      <c r="C141" s="132"/>
      <c r="D141" s="95" t="s">
        <v>108</v>
      </c>
      <c r="E141" s="96" t="s">
        <v>87</v>
      </c>
      <c r="F141" s="95">
        <v>52</v>
      </c>
      <c r="G141" s="95" t="s">
        <v>107</v>
      </c>
      <c r="I141"/>
      <c r="J141"/>
      <c r="K141"/>
      <c r="L141"/>
    </row>
    <row r="142" spans="2:12" ht="18" customHeight="1">
      <c r="B142" s="130" t="str">
        <f t="shared" si="1"/>
        <v>인천광역시</v>
      </c>
      <c r="C142" s="132"/>
      <c r="D142" s="95" t="s">
        <v>1166</v>
      </c>
      <c r="E142" s="96" t="s">
        <v>743</v>
      </c>
      <c r="F142" s="95">
        <v>51</v>
      </c>
      <c r="G142" s="95" t="s">
        <v>1154</v>
      </c>
      <c r="I142"/>
      <c r="J142"/>
      <c r="K142"/>
      <c r="L142"/>
    </row>
    <row r="143" spans="2:12" ht="18" customHeight="1">
      <c r="B143" s="130" t="str">
        <f t="shared" si="1"/>
        <v>경기도</v>
      </c>
      <c r="C143" s="132"/>
      <c r="D143" s="95" t="s">
        <v>1164</v>
      </c>
      <c r="E143" s="96" t="s">
        <v>127</v>
      </c>
      <c r="F143" s="95">
        <v>51</v>
      </c>
      <c r="G143" s="95" t="s">
        <v>1142</v>
      </c>
      <c r="I143"/>
      <c r="J143"/>
      <c r="K143"/>
      <c r="L143"/>
    </row>
    <row r="144" spans="2:12" ht="18" customHeight="1">
      <c r="B144" s="130" t="str">
        <f t="shared" si="1"/>
        <v>인천광역시</v>
      </c>
      <c r="C144" s="132"/>
      <c r="D144" s="95" t="s">
        <v>889</v>
      </c>
      <c r="E144" s="96" t="s">
        <v>891</v>
      </c>
      <c r="F144" s="95">
        <v>51</v>
      </c>
      <c r="G144" s="95" t="s">
        <v>1145</v>
      </c>
      <c r="I144"/>
      <c r="J144"/>
      <c r="K144"/>
      <c r="L144"/>
    </row>
    <row r="145" spans="2:12" ht="18" customHeight="1">
      <c r="B145" s="130" t="str">
        <f t="shared" si="1"/>
        <v>서울특별시</v>
      </c>
      <c r="C145" s="132"/>
      <c r="D145" s="95" t="s">
        <v>58</v>
      </c>
      <c r="E145" s="96" t="s">
        <v>59</v>
      </c>
      <c r="F145" s="95">
        <v>51</v>
      </c>
      <c r="G145" s="95" t="s">
        <v>57</v>
      </c>
      <c r="I145"/>
      <c r="J145"/>
      <c r="K145"/>
      <c r="L145"/>
    </row>
    <row r="146" spans="2:12" ht="18" customHeight="1">
      <c r="B146" s="130" t="str">
        <f t="shared" si="1"/>
        <v>부산광역시</v>
      </c>
      <c r="C146" s="132"/>
      <c r="D146" s="95" t="s">
        <v>123</v>
      </c>
      <c r="E146" s="96" t="s">
        <v>89</v>
      </c>
      <c r="F146" s="95">
        <v>51</v>
      </c>
      <c r="G146" s="95" t="s">
        <v>122</v>
      </c>
      <c r="I146"/>
      <c r="J146"/>
      <c r="K146"/>
      <c r="L146"/>
    </row>
    <row r="147" spans="2:12" ht="18" customHeight="1">
      <c r="B147" s="130" t="str">
        <f t="shared" si="1"/>
        <v>부산광역시</v>
      </c>
      <c r="C147" s="132"/>
      <c r="D147" s="95" t="s">
        <v>123</v>
      </c>
      <c r="E147" s="96" t="s">
        <v>87</v>
      </c>
      <c r="F147" s="95">
        <v>51</v>
      </c>
      <c r="G147" s="95" t="s">
        <v>122</v>
      </c>
      <c r="I147"/>
      <c r="J147"/>
      <c r="K147"/>
      <c r="L147"/>
    </row>
    <row r="148" spans="2:12" ht="18" customHeight="1">
      <c r="B148" s="130" t="str">
        <f t="shared" si="1"/>
        <v>부산광역시</v>
      </c>
      <c r="C148" s="132"/>
      <c r="D148" s="95" t="s">
        <v>1163</v>
      </c>
      <c r="E148" s="96" t="s">
        <v>44</v>
      </c>
      <c r="F148" s="95">
        <v>51</v>
      </c>
      <c r="G148" s="95" t="s">
        <v>99</v>
      </c>
      <c r="I148"/>
      <c r="J148"/>
      <c r="K148"/>
      <c r="L148"/>
    </row>
    <row r="149" spans="2:12" ht="18" customHeight="1">
      <c r="B149" s="130" t="str">
        <f t="shared" si="1"/>
        <v>부산광역시</v>
      </c>
      <c r="C149" s="132"/>
      <c r="D149" s="95" t="s">
        <v>111</v>
      </c>
      <c r="E149" s="96" t="s">
        <v>114</v>
      </c>
      <c r="F149" s="95">
        <v>51</v>
      </c>
      <c r="G149" s="95" t="s">
        <v>110</v>
      </c>
      <c r="I149"/>
      <c r="J149"/>
      <c r="K149"/>
      <c r="L149"/>
    </row>
    <row r="150" spans="2:12" ht="18" customHeight="1">
      <c r="B150" s="130" t="str">
        <f t="shared" si="1"/>
        <v>부산광역시</v>
      </c>
      <c r="C150" s="132"/>
      <c r="D150" s="95" t="s">
        <v>111</v>
      </c>
      <c r="E150" s="96" t="s">
        <v>112</v>
      </c>
      <c r="F150" s="95">
        <v>51</v>
      </c>
      <c r="G150" s="95" t="s">
        <v>110</v>
      </c>
      <c r="I150"/>
      <c r="J150"/>
      <c r="K150"/>
      <c r="L150"/>
    </row>
    <row r="151" spans="2:12" ht="18" customHeight="1">
      <c r="B151" s="130" t="str">
        <f t="shared" si="1"/>
        <v>부산광역시</v>
      </c>
      <c r="C151" s="132"/>
      <c r="D151" s="95" t="s">
        <v>111</v>
      </c>
      <c r="E151" s="96" t="s">
        <v>131</v>
      </c>
      <c r="F151" s="95">
        <v>51</v>
      </c>
      <c r="G151" s="95" t="s">
        <v>110</v>
      </c>
      <c r="I151"/>
      <c r="J151"/>
      <c r="K151"/>
      <c r="L151"/>
    </row>
    <row r="152" spans="2:12" ht="18" customHeight="1">
      <c r="B152" s="130" t="str">
        <f t="shared" si="1"/>
        <v>부산광역시</v>
      </c>
      <c r="C152" s="132"/>
      <c r="D152" s="95" t="s">
        <v>111</v>
      </c>
      <c r="E152" s="96" t="s">
        <v>129</v>
      </c>
      <c r="F152" s="95">
        <v>51</v>
      </c>
      <c r="G152" s="95" t="s">
        <v>110</v>
      </c>
      <c r="I152"/>
      <c r="J152"/>
      <c r="K152"/>
      <c r="L152"/>
    </row>
    <row r="153" spans="2:12" ht="18" customHeight="1">
      <c r="B153" s="130" t="str">
        <f t="shared" si="1"/>
        <v>부산광역시</v>
      </c>
      <c r="C153" s="132"/>
      <c r="D153" s="95" t="s">
        <v>111</v>
      </c>
      <c r="E153" s="96" t="s">
        <v>116</v>
      </c>
      <c r="F153" s="95">
        <v>51</v>
      </c>
      <c r="G153" s="95" t="s">
        <v>110</v>
      </c>
      <c r="I153"/>
      <c r="J153"/>
      <c r="K153"/>
      <c r="L153"/>
    </row>
    <row r="154" spans="2:12" ht="18" customHeight="1">
      <c r="B154" s="130" t="str">
        <f t="shared" si="1"/>
        <v>부산광역시</v>
      </c>
      <c r="C154" s="132"/>
      <c r="D154" s="95" t="s">
        <v>111</v>
      </c>
      <c r="E154" s="96" t="s">
        <v>118</v>
      </c>
      <c r="F154" s="95">
        <v>51</v>
      </c>
      <c r="G154" s="95" t="s">
        <v>110</v>
      </c>
      <c r="I154"/>
      <c r="J154"/>
      <c r="K154"/>
      <c r="L154"/>
    </row>
    <row r="155" spans="2:12" ht="18" customHeight="1">
      <c r="B155" s="130" t="str">
        <f t="shared" si="1"/>
        <v>부산광역시</v>
      </c>
      <c r="C155" s="132"/>
      <c r="D155" s="95" t="s">
        <v>111</v>
      </c>
      <c r="E155" s="96" t="s">
        <v>127</v>
      </c>
      <c r="F155" s="95">
        <v>51</v>
      </c>
      <c r="G155" s="95" t="s">
        <v>110</v>
      </c>
      <c r="I155"/>
      <c r="J155"/>
      <c r="K155"/>
      <c r="L155"/>
    </row>
    <row r="156" spans="2:12" ht="18" customHeight="1">
      <c r="B156" s="130" t="str">
        <f t="shared" si="1"/>
        <v>부산광역시</v>
      </c>
      <c r="C156" s="132"/>
      <c r="D156" s="34" t="s">
        <v>111</v>
      </c>
      <c r="E156" s="97" t="s">
        <v>120</v>
      </c>
      <c r="F156" s="34">
        <v>51</v>
      </c>
      <c r="G156" s="34" t="s">
        <v>110</v>
      </c>
      <c r="I156"/>
      <c r="J156"/>
      <c r="K156"/>
      <c r="L156"/>
    </row>
    <row r="157" spans="2:12" ht="18" customHeight="1">
      <c r="B157" s="130" t="str">
        <f t="shared" si="1"/>
        <v>부산광역시</v>
      </c>
      <c r="C157" s="132"/>
      <c r="D157" s="34" t="s">
        <v>111</v>
      </c>
      <c r="E157" s="97" t="s">
        <v>89</v>
      </c>
      <c r="F157" s="34">
        <v>51</v>
      </c>
      <c r="G157" s="34" t="s">
        <v>110</v>
      </c>
      <c r="I157"/>
      <c r="J157"/>
      <c r="K157"/>
      <c r="L157"/>
    </row>
    <row r="158" spans="2:12" ht="18" customHeight="1">
      <c r="B158" s="130" t="str">
        <f t="shared" si="1"/>
        <v>서울특별시</v>
      </c>
      <c r="C158" s="132"/>
      <c r="D158" s="34" t="s">
        <v>55</v>
      </c>
      <c r="E158" s="97" t="s">
        <v>40</v>
      </c>
      <c r="F158" s="34">
        <v>51</v>
      </c>
      <c r="G158" s="34" t="s">
        <v>54</v>
      </c>
      <c r="I158"/>
      <c r="J158"/>
      <c r="K158"/>
      <c r="L158"/>
    </row>
    <row r="159" spans="2:12" ht="18" customHeight="1">
      <c r="B159" s="130" t="str">
        <f t="shared" si="1"/>
        <v>서울특별시</v>
      </c>
      <c r="C159" s="132"/>
      <c r="D159" s="34" t="s">
        <v>897</v>
      </c>
      <c r="E159" s="97" t="s">
        <v>729</v>
      </c>
      <c r="F159" s="34">
        <v>50</v>
      </c>
      <c r="G159" s="34" t="s">
        <v>1155</v>
      </c>
      <c r="I159"/>
      <c r="J159"/>
      <c r="K159"/>
      <c r="L159"/>
    </row>
    <row r="160" spans="2:12" ht="18" customHeight="1">
      <c r="B160" s="130" t="str">
        <f t="shared" si="1"/>
        <v>인천광역시</v>
      </c>
      <c r="C160" s="132"/>
      <c r="D160" s="34" t="s">
        <v>894</v>
      </c>
      <c r="E160" s="97" t="s">
        <v>895</v>
      </c>
      <c r="F160" s="34">
        <v>50</v>
      </c>
      <c r="G160" s="34" t="s">
        <v>1144</v>
      </c>
      <c r="I160"/>
      <c r="J160"/>
      <c r="K160"/>
      <c r="L160"/>
    </row>
    <row r="161" spans="2:12" ht="18" customHeight="1">
      <c r="B161" s="130" t="str">
        <f t="shared" si="1"/>
        <v>인천광역시</v>
      </c>
      <c r="C161" s="132"/>
      <c r="D161" s="34" t="s">
        <v>893</v>
      </c>
      <c r="E161" s="97" t="s">
        <v>1078</v>
      </c>
      <c r="F161" s="34">
        <v>50</v>
      </c>
      <c r="G161" s="34" t="s">
        <v>1156</v>
      </c>
      <c r="I161"/>
      <c r="J161"/>
      <c r="K161"/>
      <c r="L161"/>
    </row>
    <row r="162" spans="2:12" ht="18" customHeight="1">
      <c r="B162" s="130" t="str">
        <f t="shared" si="1"/>
        <v>대전광역시</v>
      </c>
      <c r="C162" s="132"/>
      <c r="D162" s="34" t="s">
        <v>856</v>
      </c>
      <c r="E162" s="97" t="s">
        <v>142</v>
      </c>
      <c r="F162" s="34">
        <v>50</v>
      </c>
      <c r="G162" s="34" t="s">
        <v>1126</v>
      </c>
      <c r="I162"/>
      <c r="J162"/>
      <c r="K162"/>
      <c r="L162"/>
    </row>
    <row r="163" spans="2:12" ht="18" customHeight="1">
      <c r="B163" s="130" t="str">
        <f t="shared" si="1"/>
        <v>대전광역시</v>
      </c>
      <c r="C163" s="132"/>
      <c r="D163" s="34" t="s">
        <v>856</v>
      </c>
      <c r="E163" s="97" t="s">
        <v>131</v>
      </c>
      <c r="F163" s="34">
        <v>50</v>
      </c>
      <c r="G163" s="34" t="s">
        <v>1126</v>
      </c>
      <c r="I163"/>
      <c r="J163"/>
      <c r="K163"/>
      <c r="L163"/>
    </row>
    <row r="164" spans="2:12" ht="18" customHeight="1">
      <c r="B164" s="130" t="str">
        <f t="shared" si="1"/>
        <v>대전광역시</v>
      </c>
      <c r="C164" s="132"/>
      <c r="D164" s="108" t="s">
        <v>856</v>
      </c>
      <c r="E164" s="109" t="s">
        <v>338</v>
      </c>
      <c r="F164" s="108">
        <v>50</v>
      </c>
      <c r="G164" s="108" t="s">
        <v>1126</v>
      </c>
    </row>
    <row r="165" spans="2:12" ht="18" customHeight="1">
      <c r="B165" s="130" t="str">
        <f t="shared" si="1"/>
        <v>대전광역시</v>
      </c>
      <c r="C165" s="132"/>
      <c r="D165" s="108" t="s">
        <v>856</v>
      </c>
      <c r="E165" s="109" t="s">
        <v>127</v>
      </c>
      <c r="F165" s="108">
        <v>50</v>
      </c>
      <c r="G165" s="108" t="s">
        <v>1126</v>
      </c>
    </row>
    <row r="166" spans="2:12" ht="18" customHeight="1">
      <c r="B166" s="130" t="str">
        <f t="shared" si="1"/>
        <v>대전광역시</v>
      </c>
      <c r="C166" s="132"/>
      <c r="D166" s="108" t="s">
        <v>856</v>
      </c>
      <c r="E166" s="109" t="s">
        <v>89</v>
      </c>
      <c r="F166" s="108">
        <v>50</v>
      </c>
      <c r="G166" s="108" t="s">
        <v>1126</v>
      </c>
    </row>
    <row r="167" spans="2:12" ht="18" customHeight="1">
      <c r="B167" s="130" t="str">
        <f t="shared" si="1"/>
        <v>대전광역시</v>
      </c>
      <c r="C167" s="132"/>
      <c r="D167" s="108" t="s">
        <v>856</v>
      </c>
      <c r="E167" s="109" t="s">
        <v>95</v>
      </c>
      <c r="F167" s="108">
        <v>50</v>
      </c>
      <c r="G167" s="108" t="s">
        <v>1126</v>
      </c>
    </row>
    <row r="168" spans="2:12" ht="18" customHeight="1">
      <c r="B168" s="130" t="str">
        <f t="shared" si="1"/>
        <v>대전광역시</v>
      </c>
      <c r="C168" s="130"/>
      <c r="D168" s="108" t="s">
        <v>856</v>
      </c>
      <c r="E168" s="109" t="s">
        <v>118</v>
      </c>
      <c r="F168" s="108">
        <v>50</v>
      </c>
      <c r="G168" s="108" t="s">
        <v>1126</v>
      </c>
    </row>
    <row r="169" spans="2:12" ht="18" customHeight="1">
      <c r="B169" s="130" t="str">
        <f t="shared" si="1"/>
        <v>대전광역시</v>
      </c>
      <c r="C169" s="130"/>
      <c r="D169" s="108" t="s">
        <v>856</v>
      </c>
      <c r="E169" s="109" t="s">
        <v>120</v>
      </c>
      <c r="F169" s="108">
        <v>50</v>
      </c>
      <c r="G169" s="108" t="s">
        <v>1126</v>
      </c>
    </row>
    <row r="170" spans="2:12" ht="18" customHeight="1">
      <c r="B170" s="130" t="str">
        <f t="shared" si="1"/>
        <v>인천광역시</v>
      </c>
      <c r="C170" s="130"/>
      <c r="D170" s="108" t="s">
        <v>188</v>
      </c>
      <c r="E170" s="109" t="s">
        <v>189</v>
      </c>
      <c r="F170" s="108">
        <v>50</v>
      </c>
      <c r="G170" s="108" t="s">
        <v>1157</v>
      </c>
    </row>
    <row r="171" spans="2:12" ht="18" customHeight="1">
      <c r="B171" s="130" t="str">
        <f t="shared" si="1"/>
        <v>서울특별시</v>
      </c>
      <c r="C171" s="130"/>
      <c r="D171" s="108" t="s">
        <v>1167</v>
      </c>
      <c r="E171" s="109" t="s">
        <v>65</v>
      </c>
      <c r="F171" s="108">
        <v>50</v>
      </c>
      <c r="G171" s="108" t="s">
        <v>63</v>
      </c>
    </row>
    <row r="172" spans="2:12" ht="18" customHeight="1">
      <c r="B172" s="130" t="str">
        <f t="shared" si="1"/>
        <v>서울특별시</v>
      </c>
      <c r="C172" s="130"/>
      <c r="D172" s="108" t="s">
        <v>43</v>
      </c>
      <c r="E172" s="109" t="s">
        <v>61</v>
      </c>
      <c r="F172" s="108">
        <v>50</v>
      </c>
      <c r="G172" s="108" t="s">
        <v>42</v>
      </c>
    </row>
    <row r="173" spans="2:12" ht="18" customHeight="1">
      <c r="B173" s="130" t="str">
        <f t="shared" si="1"/>
        <v>부산광역시</v>
      </c>
      <c r="C173" s="130"/>
      <c r="D173" s="108" t="s">
        <v>1168</v>
      </c>
      <c r="E173" s="109" t="s">
        <v>290</v>
      </c>
      <c r="F173" s="108">
        <v>50</v>
      </c>
      <c r="G173" s="108" t="s">
        <v>1158</v>
      </c>
    </row>
    <row r="174" spans="2:12" ht="18" customHeight="1">
      <c r="B174" s="130" t="str">
        <f t="shared" si="1"/>
        <v>부산광역시</v>
      </c>
      <c r="C174" s="130"/>
      <c r="D174" s="108" t="s">
        <v>1168</v>
      </c>
      <c r="E174" s="109" t="s">
        <v>214</v>
      </c>
      <c r="F174" s="108">
        <v>50</v>
      </c>
      <c r="G174" s="108" t="s">
        <v>1158</v>
      </c>
    </row>
    <row r="175" spans="2:12" ht="18" customHeight="1">
      <c r="B175" s="130" t="str">
        <f t="shared" si="1"/>
        <v>부산광역시</v>
      </c>
      <c r="C175" s="130"/>
      <c r="D175" s="108" t="s">
        <v>1168</v>
      </c>
      <c r="E175" s="109" t="s">
        <v>501</v>
      </c>
      <c r="F175" s="108">
        <v>50</v>
      </c>
      <c r="G175" s="108" t="s">
        <v>1158</v>
      </c>
    </row>
  </sheetData>
  <mergeCells count="134">
    <mergeCell ref="B168:C168"/>
    <mergeCell ref="B169:C169"/>
    <mergeCell ref="B170:C170"/>
    <mergeCell ref="B171:C171"/>
    <mergeCell ref="B172:C172"/>
    <mergeCell ref="B173:C173"/>
    <mergeCell ref="B164:C164"/>
    <mergeCell ref="B165:C165"/>
    <mergeCell ref="B166:C166"/>
    <mergeCell ref="B167:C167"/>
    <mergeCell ref="B141:C141"/>
    <mergeCell ref="B142:C142"/>
    <mergeCell ref="B143:C143"/>
    <mergeCell ref="B150:C150"/>
    <mergeCell ref="B144:C144"/>
    <mergeCell ref="B145:C145"/>
    <mergeCell ref="B146:C146"/>
    <mergeCell ref="B147:C147"/>
    <mergeCell ref="B148:C148"/>
    <mergeCell ref="B149:C149"/>
    <mergeCell ref="B162:C162"/>
    <mergeCell ref="B163:C163"/>
    <mergeCell ref="B156:C156"/>
    <mergeCell ref="B157:C157"/>
    <mergeCell ref="B158:C158"/>
    <mergeCell ref="B159:C159"/>
    <mergeCell ref="B160:C160"/>
    <mergeCell ref="B161:C161"/>
    <mergeCell ref="B122:C122"/>
    <mergeCell ref="B123:C123"/>
    <mergeCell ref="B124:C124"/>
    <mergeCell ref="B125:C125"/>
    <mergeCell ref="B154:C154"/>
    <mergeCell ref="B155:C155"/>
    <mergeCell ref="B126:C126"/>
    <mergeCell ref="B127:C127"/>
    <mergeCell ref="B128:C128"/>
    <mergeCell ref="B129:C129"/>
    <mergeCell ref="B130:C130"/>
    <mergeCell ref="B131:C131"/>
    <mergeCell ref="B151:C151"/>
    <mergeCell ref="B152:C152"/>
    <mergeCell ref="B153:C153"/>
    <mergeCell ref="B132:C132"/>
    <mergeCell ref="B138:C138"/>
    <mergeCell ref="B139:C139"/>
    <mergeCell ref="B140:C140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09:C109"/>
    <mergeCell ref="B110:C110"/>
    <mergeCell ref="B111:C111"/>
    <mergeCell ref="B112:C112"/>
    <mergeCell ref="B133:C133"/>
    <mergeCell ref="B134:C134"/>
    <mergeCell ref="B135:C135"/>
    <mergeCell ref="B136:C136"/>
    <mergeCell ref="B137:C137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40:C40"/>
    <mergeCell ref="B41:C41"/>
    <mergeCell ref="B42:C42"/>
    <mergeCell ref="B43:C43"/>
    <mergeCell ref="B44:C44"/>
    <mergeCell ref="B45:C45"/>
    <mergeCell ref="B46:C46"/>
    <mergeCell ref="B47:C47"/>
    <mergeCell ref="B49:C49"/>
    <mergeCell ref="B174:C174"/>
    <mergeCell ref="B175:C175"/>
    <mergeCell ref="B50:C50"/>
    <mergeCell ref="B51:C51"/>
    <mergeCell ref="B53:C53"/>
    <mergeCell ref="B52:C52"/>
    <mergeCell ref="B48:C48"/>
    <mergeCell ref="B62:C62"/>
    <mergeCell ref="B60:C60"/>
    <mergeCell ref="B63:C63"/>
    <mergeCell ref="B64:C64"/>
    <mergeCell ref="B65:C65"/>
    <mergeCell ref="B54:C54"/>
    <mergeCell ref="B55:C55"/>
    <mergeCell ref="B56:C56"/>
    <mergeCell ref="B57:C57"/>
    <mergeCell ref="B66:C66"/>
    <mergeCell ref="B67:C67"/>
    <mergeCell ref="B61:C61"/>
    <mergeCell ref="B68:C68"/>
    <mergeCell ref="B69:C69"/>
    <mergeCell ref="B70:C70"/>
    <mergeCell ref="B71:C71"/>
    <mergeCell ref="B72:C72"/>
  </mergeCells>
  <phoneticPr fontId="4" type="noConversion"/>
  <pageMargins left="0.7" right="0.7" top="0.75" bottom="0.75" header="0.3" footer="0.3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321"/>
  <sheetViews>
    <sheetView topLeftCell="A289" workbookViewId="0">
      <selection activeCell="A302" sqref="A302:F321"/>
    </sheetView>
  </sheetViews>
  <sheetFormatPr defaultRowHeight="17"/>
  <cols>
    <col min="1" max="1" width="18.83203125" bestFit="1" customWidth="1"/>
    <col min="2" max="2" width="13.58203125" bestFit="1" customWidth="1"/>
    <col min="3" max="3" width="37" bestFit="1" customWidth="1"/>
    <col min="4" max="4" width="26.75" bestFit="1" customWidth="1"/>
    <col min="5" max="5" width="15.25" bestFit="1" customWidth="1"/>
    <col min="6" max="6" width="114.5" bestFit="1" customWidth="1"/>
  </cols>
  <sheetData>
    <row r="1" spans="1:6">
      <c r="A1" t="s">
        <v>18</v>
      </c>
      <c r="B1" t="s">
        <v>19</v>
      </c>
      <c r="C1" t="s">
        <v>21</v>
      </c>
      <c r="D1" t="s">
        <v>22</v>
      </c>
      <c r="E1" t="s">
        <v>23</v>
      </c>
      <c r="F1" t="s">
        <v>20</v>
      </c>
    </row>
    <row r="2" spans="1:6">
      <c r="A2" t="s">
        <v>24</v>
      </c>
      <c r="B2">
        <v>11680</v>
      </c>
      <c r="C2" t="s">
        <v>26</v>
      </c>
      <c r="D2" t="s">
        <v>27</v>
      </c>
      <c r="E2">
        <v>69</v>
      </c>
      <c r="F2" t="s">
        <v>25</v>
      </c>
    </row>
    <row r="3" spans="1:6">
      <c r="A3" t="s">
        <v>28</v>
      </c>
      <c r="B3">
        <v>11470</v>
      </c>
      <c r="C3" t="s">
        <v>30</v>
      </c>
      <c r="E3">
        <v>69</v>
      </c>
      <c r="F3" t="s">
        <v>29</v>
      </c>
    </row>
    <row r="4" spans="1:6">
      <c r="A4" t="s">
        <v>31</v>
      </c>
      <c r="B4">
        <v>11680</v>
      </c>
      <c r="C4" t="s">
        <v>26</v>
      </c>
      <c r="D4" t="s">
        <v>33</v>
      </c>
      <c r="E4">
        <v>66</v>
      </c>
      <c r="F4" t="s">
        <v>32</v>
      </c>
    </row>
    <row r="5" spans="1:6">
      <c r="A5" t="s">
        <v>34</v>
      </c>
      <c r="B5">
        <v>11560</v>
      </c>
      <c r="C5" t="s">
        <v>36</v>
      </c>
      <c r="E5">
        <v>60</v>
      </c>
      <c r="F5" t="s">
        <v>35</v>
      </c>
    </row>
    <row r="6" spans="1:6">
      <c r="A6" t="s">
        <v>37</v>
      </c>
      <c r="B6">
        <v>11680</v>
      </c>
      <c r="C6" t="s">
        <v>26</v>
      </c>
      <c r="D6" t="s">
        <v>38</v>
      </c>
      <c r="E6">
        <v>59</v>
      </c>
      <c r="F6" t="s">
        <v>32</v>
      </c>
    </row>
    <row r="7" spans="1:6">
      <c r="A7" t="s">
        <v>39</v>
      </c>
      <c r="B7">
        <v>11680</v>
      </c>
      <c r="C7" t="s">
        <v>26</v>
      </c>
      <c r="D7" t="s">
        <v>40</v>
      </c>
      <c r="E7">
        <v>59</v>
      </c>
      <c r="F7" t="s">
        <v>32</v>
      </c>
    </row>
    <row r="8" spans="1:6">
      <c r="A8" t="s">
        <v>41</v>
      </c>
      <c r="B8">
        <v>11215</v>
      </c>
      <c r="C8" t="s">
        <v>43</v>
      </c>
      <c r="D8" t="s">
        <v>44</v>
      </c>
      <c r="E8">
        <v>58</v>
      </c>
      <c r="F8" t="s">
        <v>42</v>
      </c>
    </row>
    <row r="9" spans="1:6">
      <c r="A9" t="s">
        <v>45</v>
      </c>
      <c r="B9">
        <v>11680</v>
      </c>
      <c r="C9" t="s">
        <v>26</v>
      </c>
      <c r="D9" t="s">
        <v>47</v>
      </c>
      <c r="E9">
        <v>55</v>
      </c>
      <c r="F9" t="s">
        <v>46</v>
      </c>
    </row>
    <row r="10" spans="1:6">
      <c r="A10" t="s">
        <v>48</v>
      </c>
      <c r="B10">
        <v>11680</v>
      </c>
      <c r="C10" t="s">
        <v>26</v>
      </c>
      <c r="D10" t="s">
        <v>49</v>
      </c>
      <c r="E10">
        <v>55</v>
      </c>
      <c r="F10" t="s">
        <v>46</v>
      </c>
    </row>
    <row r="11" spans="1:6">
      <c r="A11" t="s">
        <v>50</v>
      </c>
      <c r="B11">
        <v>11680</v>
      </c>
      <c r="C11" t="s">
        <v>52</v>
      </c>
      <c r="E11">
        <v>54</v>
      </c>
      <c r="F11" t="s">
        <v>51</v>
      </c>
    </row>
    <row r="12" spans="1:6">
      <c r="A12" t="s">
        <v>53</v>
      </c>
      <c r="B12">
        <v>11680</v>
      </c>
      <c r="C12" t="s">
        <v>55</v>
      </c>
      <c r="D12" t="s">
        <v>40</v>
      </c>
      <c r="E12">
        <v>51</v>
      </c>
      <c r="F12" t="s">
        <v>54</v>
      </c>
    </row>
    <row r="13" spans="1:6">
      <c r="A13" t="s">
        <v>56</v>
      </c>
      <c r="B13">
        <v>11530</v>
      </c>
      <c r="C13" t="s">
        <v>58</v>
      </c>
      <c r="D13" t="s">
        <v>59</v>
      </c>
      <c r="E13">
        <v>51</v>
      </c>
      <c r="F13" t="s">
        <v>57</v>
      </c>
    </row>
    <row r="14" spans="1:6">
      <c r="A14" t="s">
        <v>60</v>
      </c>
      <c r="B14">
        <v>11215</v>
      </c>
      <c r="C14" t="s">
        <v>43</v>
      </c>
      <c r="D14" t="s">
        <v>61</v>
      </c>
      <c r="E14">
        <v>50</v>
      </c>
      <c r="F14" t="s">
        <v>42</v>
      </c>
    </row>
    <row r="15" spans="1:6">
      <c r="A15" t="s">
        <v>62</v>
      </c>
      <c r="B15">
        <v>11215</v>
      </c>
      <c r="C15" t="s">
        <v>64</v>
      </c>
      <c r="D15" t="s">
        <v>65</v>
      </c>
      <c r="E15">
        <v>50</v>
      </c>
      <c r="F15" t="s">
        <v>63</v>
      </c>
    </row>
    <row r="16" spans="1:6">
      <c r="A16" t="s">
        <v>66</v>
      </c>
      <c r="B16">
        <v>11470</v>
      </c>
      <c r="C16" t="s">
        <v>68</v>
      </c>
      <c r="E16">
        <v>49</v>
      </c>
      <c r="F16" t="s">
        <v>67</v>
      </c>
    </row>
    <row r="17" spans="1:6">
      <c r="A17" t="s">
        <v>69</v>
      </c>
      <c r="B17">
        <v>11590</v>
      </c>
      <c r="C17" t="s">
        <v>71</v>
      </c>
      <c r="E17">
        <v>49</v>
      </c>
      <c r="F17" t="s">
        <v>70</v>
      </c>
    </row>
    <row r="18" spans="1:6">
      <c r="A18" t="s">
        <v>72</v>
      </c>
      <c r="B18">
        <v>11470</v>
      </c>
      <c r="C18" t="s">
        <v>74</v>
      </c>
      <c r="E18">
        <v>48</v>
      </c>
      <c r="F18" t="s">
        <v>73</v>
      </c>
    </row>
    <row r="19" spans="1:6">
      <c r="A19" t="s">
        <v>75</v>
      </c>
      <c r="B19">
        <v>11710</v>
      </c>
      <c r="C19" t="s">
        <v>77</v>
      </c>
      <c r="E19">
        <v>46</v>
      </c>
      <c r="F19" t="s">
        <v>76</v>
      </c>
    </row>
    <row r="20" spans="1:6">
      <c r="A20" t="s">
        <v>78</v>
      </c>
      <c r="B20">
        <v>11680</v>
      </c>
      <c r="C20" t="s">
        <v>80</v>
      </c>
      <c r="D20" t="s">
        <v>81</v>
      </c>
      <c r="E20">
        <v>46</v>
      </c>
      <c r="F20" t="s">
        <v>79</v>
      </c>
    </row>
    <row r="21" spans="1:6">
      <c r="A21" t="s">
        <v>82</v>
      </c>
      <c r="B21">
        <v>11680</v>
      </c>
      <c r="C21" t="s">
        <v>80</v>
      </c>
      <c r="D21" t="s">
        <v>83</v>
      </c>
      <c r="E21">
        <v>46</v>
      </c>
      <c r="F21" t="s">
        <v>79</v>
      </c>
    </row>
    <row r="22" spans="1:6">
      <c r="A22" t="s">
        <v>84</v>
      </c>
      <c r="B22">
        <v>26350</v>
      </c>
      <c r="C22" t="s">
        <v>86</v>
      </c>
      <c r="D22" t="s">
        <v>87</v>
      </c>
      <c r="E22">
        <v>80</v>
      </c>
      <c r="F22" t="s">
        <v>85</v>
      </c>
    </row>
    <row r="23" spans="1:6">
      <c r="A23" t="s">
        <v>88</v>
      </c>
      <c r="B23">
        <v>26350</v>
      </c>
      <c r="C23" t="s">
        <v>86</v>
      </c>
      <c r="D23" t="s">
        <v>89</v>
      </c>
      <c r="E23">
        <v>75</v>
      </c>
      <c r="F23" t="s">
        <v>85</v>
      </c>
    </row>
    <row r="24" spans="1:6">
      <c r="A24" t="s">
        <v>90</v>
      </c>
      <c r="B24">
        <v>26350</v>
      </c>
      <c r="C24" t="s">
        <v>92</v>
      </c>
      <c r="D24" t="s">
        <v>93</v>
      </c>
      <c r="E24">
        <v>72</v>
      </c>
      <c r="F24" t="s">
        <v>91</v>
      </c>
    </row>
    <row r="25" spans="1:6">
      <c r="A25" t="s">
        <v>94</v>
      </c>
      <c r="B25">
        <v>26350</v>
      </c>
      <c r="C25" t="s">
        <v>86</v>
      </c>
      <c r="D25" t="s">
        <v>95</v>
      </c>
      <c r="E25">
        <v>70</v>
      </c>
      <c r="F25" t="s">
        <v>85</v>
      </c>
    </row>
    <row r="26" spans="1:6">
      <c r="A26" t="s">
        <v>96</v>
      </c>
      <c r="B26">
        <v>26350</v>
      </c>
      <c r="C26" t="s">
        <v>92</v>
      </c>
      <c r="D26" t="s">
        <v>97</v>
      </c>
      <c r="E26">
        <v>66</v>
      </c>
      <c r="F26" t="s">
        <v>91</v>
      </c>
    </row>
    <row r="27" spans="1:6">
      <c r="A27" t="s">
        <v>98</v>
      </c>
      <c r="B27">
        <v>26350</v>
      </c>
      <c r="C27" t="s">
        <v>100</v>
      </c>
      <c r="D27" t="s">
        <v>101</v>
      </c>
      <c r="E27">
        <v>60</v>
      </c>
      <c r="F27" t="s">
        <v>99</v>
      </c>
    </row>
    <row r="28" spans="1:6">
      <c r="A28" t="s">
        <v>102</v>
      </c>
      <c r="B28">
        <v>26230</v>
      </c>
      <c r="C28" t="s">
        <v>104</v>
      </c>
      <c r="D28" t="s">
        <v>44</v>
      </c>
      <c r="E28">
        <v>58</v>
      </c>
      <c r="F28" t="s">
        <v>103</v>
      </c>
    </row>
    <row r="29" spans="1:6">
      <c r="A29" t="s">
        <v>105</v>
      </c>
      <c r="B29">
        <v>26350</v>
      </c>
      <c r="C29" t="s">
        <v>100</v>
      </c>
      <c r="D29" t="s">
        <v>61</v>
      </c>
      <c r="E29">
        <v>52</v>
      </c>
      <c r="F29" t="s">
        <v>99</v>
      </c>
    </row>
    <row r="30" spans="1:6">
      <c r="A30" t="s">
        <v>106</v>
      </c>
      <c r="B30">
        <v>26260</v>
      </c>
      <c r="C30" t="s">
        <v>108</v>
      </c>
      <c r="D30" t="s">
        <v>87</v>
      </c>
      <c r="E30">
        <v>52</v>
      </c>
      <c r="F30" t="s">
        <v>107</v>
      </c>
    </row>
    <row r="31" spans="1:6">
      <c r="A31" t="s">
        <v>109</v>
      </c>
      <c r="B31">
        <v>26350</v>
      </c>
      <c r="C31" t="s">
        <v>111</v>
      </c>
      <c r="D31" t="s">
        <v>112</v>
      </c>
      <c r="E31">
        <v>51</v>
      </c>
      <c r="F31" t="s">
        <v>110</v>
      </c>
    </row>
    <row r="32" spans="1:6">
      <c r="A32" t="s">
        <v>113</v>
      </c>
      <c r="B32">
        <v>26350</v>
      </c>
      <c r="C32" t="s">
        <v>111</v>
      </c>
      <c r="D32" t="s">
        <v>114</v>
      </c>
      <c r="E32">
        <v>51</v>
      </c>
      <c r="F32" t="s">
        <v>110</v>
      </c>
    </row>
    <row r="33" spans="1:6">
      <c r="A33" t="s">
        <v>115</v>
      </c>
      <c r="B33">
        <v>26350</v>
      </c>
      <c r="C33" t="s">
        <v>111</v>
      </c>
      <c r="D33" t="s">
        <v>116</v>
      </c>
      <c r="E33">
        <v>51</v>
      </c>
      <c r="F33" t="s">
        <v>110</v>
      </c>
    </row>
    <row r="34" spans="1:6">
      <c r="A34" t="s">
        <v>117</v>
      </c>
      <c r="B34">
        <v>26350</v>
      </c>
      <c r="C34" t="s">
        <v>111</v>
      </c>
      <c r="D34" t="s">
        <v>118</v>
      </c>
      <c r="E34">
        <v>51</v>
      </c>
      <c r="F34" t="s">
        <v>110</v>
      </c>
    </row>
    <row r="35" spans="1:6">
      <c r="A35" t="s">
        <v>119</v>
      </c>
      <c r="B35">
        <v>26350</v>
      </c>
      <c r="C35" t="s">
        <v>111</v>
      </c>
      <c r="D35" t="s">
        <v>120</v>
      </c>
      <c r="E35">
        <v>51</v>
      </c>
      <c r="F35" t="s">
        <v>110</v>
      </c>
    </row>
    <row r="36" spans="1:6">
      <c r="A36" t="s">
        <v>121</v>
      </c>
      <c r="B36">
        <v>26350</v>
      </c>
      <c r="C36" t="s">
        <v>123</v>
      </c>
      <c r="D36" t="s">
        <v>89</v>
      </c>
      <c r="E36">
        <v>51</v>
      </c>
      <c r="F36" t="s">
        <v>122</v>
      </c>
    </row>
    <row r="37" spans="1:6">
      <c r="A37" t="s">
        <v>124</v>
      </c>
      <c r="B37">
        <v>26350</v>
      </c>
      <c r="C37" t="s">
        <v>123</v>
      </c>
      <c r="D37" t="s">
        <v>87</v>
      </c>
      <c r="E37">
        <v>51</v>
      </c>
      <c r="F37" t="s">
        <v>122</v>
      </c>
    </row>
    <row r="38" spans="1:6">
      <c r="A38" t="s">
        <v>125</v>
      </c>
      <c r="B38">
        <v>26350</v>
      </c>
      <c r="C38" t="s">
        <v>111</v>
      </c>
      <c r="D38" t="s">
        <v>89</v>
      </c>
      <c r="E38">
        <v>51</v>
      </c>
      <c r="F38" t="s">
        <v>110</v>
      </c>
    </row>
    <row r="39" spans="1:6">
      <c r="A39" t="s">
        <v>126</v>
      </c>
      <c r="B39">
        <v>26350</v>
      </c>
      <c r="C39" t="s">
        <v>111</v>
      </c>
      <c r="D39" t="s">
        <v>127</v>
      </c>
      <c r="E39">
        <v>51</v>
      </c>
      <c r="F39" t="s">
        <v>110</v>
      </c>
    </row>
    <row r="40" spans="1:6">
      <c r="A40" t="s">
        <v>128</v>
      </c>
      <c r="B40">
        <v>26350</v>
      </c>
      <c r="C40" t="s">
        <v>111</v>
      </c>
      <c r="D40" t="s">
        <v>129</v>
      </c>
      <c r="E40">
        <v>51</v>
      </c>
      <c r="F40" t="s">
        <v>110</v>
      </c>
    </row>
    <row r="41" spans="1:6">
      <c r="A41" t="s">
        <v>130</v>
      </c>
      <c r="B41">
        <v>26350</v>
      </c>
      <c r="C41" t="s">
        <v>111</v>
      </c>
      <c r="D41" t="s">
        <v>131</v>
      </c>
      <c r="E41">
        <v>51</v>
      </c>
      <c r="F41" t="s">
        <v>110</v>
      </c>
    </row>
    <row r="42" spans="1:6">
      <c r="A42" t="s">
        <v>132</v>
      </c>
      <c r="B42">
        <v>27260</v>
      </c>
      <c r="C42" t="s">
        <v>134</v>
      </c>
      <c r="D42">
        <v>103</v>
      </c>
      <c r="E42">
        <v>57</v>
      </c>
      <c r="F42" t="s">
        <v>133</v>
      </c>
    </row>
    <row r="43" spans="1:6">
      <c r="A43" t="s">
        <v>135</v>
      </c>
      <c r="B43">
        <v>27260</v>
      </c>
      <c r="C43" t="s">
        <v>134</v>
      </c>
      <c r="D43">
        <v>105</v>
      </c>
      <c r="E43">
        <v>57</v>
      </c>
      <c r="F43" t="s">
        <v>133</v>
      </c>
    </row>
    <row r="44" spans="1:6">
      <c r="A44" t="s">
        <v>136</v>
      </c>
      <c r="B44">
        <v>27260</v>
      </c>
      <c r="C44" t="s">
        <v>138</v>
      </c>
      <c r="D44" t="s">
        <v>131</v>
      </c>
      <c r="E44">
        <v>54</v>
      </c>
      <c r="F44" t="s">
        <v>137</v>
      </c>
    </row>
    <row r="45" spans="1:6">
      <c r="A45" t="s">
        <v>139</v>
      </c>
      <c r="B45">
        <v>27260</v>
      </c>
      <c r="C45" t="s">
        <v>138</v>
      </c>
      <c r="D45" t="s">
        <v>120</v>
      </c>
      <c r="E45">
        <v>54</v>
      </c>
      <c r="F45" t="s">
        <v>137</v>
      </c>
    </row>
    <row r="46" spans="1:6">
      <c r="A46" t="s">
        <v>140</v>
      </c>
      <c r="B46">
        <v>27260</v>
      </c>
      <c r="C46" t="s">
        <v>138</v>
      </c>
      <c r="D46" t="s">
        <v>112</v>
      </c>
      <c r="E46">
        <v>53</v>
      </c>
      <c r="F46" t="s">
        <v>137</v>
      </c>
    </row>
    <row r="47" spans="1:6">
      <c r="A47" t="s">
        <v>141</v>
      </c>
      <c r="B47">
        <v>27260</v>
      </c>
      <c r="C47" t="s">
        <v>138</v>
      </c>
      <c r="D47" t="s">
        <v>142</v>
      </c>
      <c r="E47">
        <v>53</v>
      </c>
      <c r="F47" t="s">
        <v>137</v>
      </c>
    </row>
    <row r="48" spans="1:6">
      <c r="A48" t="s">
        <v>143</v>
      </c>
      <c r="B48">
        <v>27260</v>
      </c>
      <c r="C48" t="s">
        <v>138</v>
      </c>
      <c r="D48" t="s">
        <v>144</v>
      </c>
      <c r="E48">
        <v>52</v>
      </c>
      <c r="F48" t="s">
        <v>137</v>
      </c>
    </row>
    <row r="49" spans="1:6">
      <c r="A49" t="s">
        <v>145</v>
      </c>
      <c r="B49">
        <v>27260</v>
      </c>
      <c r="C49" t="s">
        <v>138</v>
      </c>
      <c r="D49" t="s">
        <v>127</v>
      </c>
      <c r="E49">
        <v>52</v>
      </c>
      <c r="F49" t="s">
        <v>137</v>
      </c>
    </row>
    <row r="50" spans="1:6">
      <c r="A50" t="s">
        <v>146</v>
      </c>
      <c r="B50">
        <v>27260</v>
      </c>
      <c r="C50" t="s">
        <v>138</v>
      </c>
      <c r="D50" t="s">
        <v>95</v>
      </c>
      <c r="E50">
        <v>49</v>
      </c>
      <c r="F50" t="s">
        <v>137</v>
      </c>
    </row>
    <row r="51" spans="1:6">
      <c r="A51" t="s">
        <v>147</v>
      </c>
      <c r="B51">
        <v>27260</v>
      </c>
      <c r="C51" t="s">
        <v>138</v>
      </c>
      <c r="D51" t="s">
        <v>89</v>
      </c>
      <c r="E51">
        <v>48</v>
      </c>
      <c r="F51" t="s">
        <v>137</v>
      </c>
    </row>
    <row r="52" spans="1:6">
      <c r="A52" t="s">
        <v>148</v>
      </c>
      <c r="B52">
        <v>27260</v>
      </c>
      <c r="C52" t="s">
        <v>138</v>
      </c>
      <c r="D52" t="s">
        <v>87</v>
      </c>
      <c r="E52">
        <v>48</v>
      </c>
      <c r="F52" t="s">
        <v>137</v>
      </c>
    </row>
    <row r="53" spans="1:6">
      <c r="A53" t="s">
        <v>149</v>
      </c>
      <c r="B53">
        <v>27290</v>
      </c>
      <c r="C53" t="s">
        <v>151</v>
      </c>
      <c r="D53" t="s">
        <v>142</v>
      </c>
      <c r="E53">
        <v>45</v>
      </c>
      <c r="F53" t="s">
        <v>150</v>
      </c>
    </row>
    <row r="54" spans="1:6">
      <c r="A54" t="s">
        <v>152</v>
      </c>
      <c r="B54">
        <v>27110</v>
      </c>
      <c r="C54" t="s">
        <v>154</v>
      </c>
      <c r="D54" t="s">
        <v>89</v>
      </c>
      <c r="E54">
        <v>43</v>
      </c>
      <c r="F54" t="s">
        <v>153</v>
      </c>
    </row>
    <row r="55" spans="1:6">
      <c r="A55" t="s">
        <v>155</v>
      </c>
      <c r="B55">
        <v>27290</v>
      </c>
      <c r="C55" t="s">
        <v>151</v>
      </c>
      <c r="D55" t="s">
        <v>89</v>
      </c>
      <c r="E55">
        <v>43</v>
      </c>
      <c r="F55" t="s">
        <v>150</v>
      </c>
    </row>
    <row r="56" spans="1:6">
      <c r="A56" t="s">
        <v>156</v>
      </c>
      <c r="B56">
        <v>27110</v>
      </c>
      <c r="C56" t="s">
        <v>154</v>
      </c>
      <c r="D56" t="s">
        <v>95</v>
      </c>
      <c r="E56">
        <v>43</v>
      </c>
      <c r="F56" t="s">
        <v>153</v>
      </c>
    </row>
    <row r="57" spans="1:6">
      <c r="A57" t="s">
        <v>157</v>
      </c>
      <c r="B57">
        <v>27230</v>
      </c>
      <c r="D57" t="s">
        <v>159</v>
      </c>
      <c r="E57">
        <v>43</v>
      </c>
      <c r="F57" t="s">
        <v>158</v>
      </c>
    </row>
    <row r="58" spans="1:6">
      <c r="A58" t="s">
        <v>160</v>
      </c>
      <c r="B58">
        <v>27260</v>
      </c>
      <c r="C58" t="s">
        <v>134</v>
      </c>
      <c r="D58">
        <v>102</v>
      </c>
      <c r="E58">
        <v>43</v>
      </c>
      <c r="F58" t="s">
        <v>133</v>
      </c>
    </row>
    <row r="59" spans="1:6">
      <c r="A59" t="s">
        <v>161</v>
      </c>
      <c r="B59">
        <v>27260</v>
      </c>
      <c r="C59" t="s">
        <v>134</v>
      </c>
      <c r="D59">
        <v>101</v>
      </c>
      <c r="E59">
        <v>43</v>
      </c>
      <c r="F59" t="s">
        <v>133</v>
      </c>
    </row>
    <row r="60" spans="1:6">
      <c r="A60" t="s">
        <v>162</v>
      </c>
      <c r="B60">
        <v>27260</v>
      </c>
      <c r="C60" t="s">
        <v>134</v>
      </c>
      <c r="D60">
        <v>104</v>
      </c>
      <c r="E60">
        <v>43</v>
      </c>
      <c r="F60" t="s">
        <v>133</v>
      </c>
    </row>
    <row r="61" spans="1:6">
      <c r="A61" t="s">
        <v>163</v>
      </c>
      <c r="B61">
        <v>27230</v>
      </c>
      <c r="C61" t="s">
        <v>165</v>
      </c>
      <c r="D61" t="s">
        <v>89</v>
      </c>
      <c r="E61">
        <v>42</v>
      </c>
      <c r="F61" t="s">
        <v>164</v>
      </c>
    </row>
    <row r="62" spans="1:6">
      <c r="A62" t="s">
        <v>166</v>
      </c>
      <c r="B62">
        <v>28185</v>
      </c>
      <c r="C62" t="s">
        <v>168</v>
      </c>
      <c r="D62" t="s">
        <v>169</v>
      </c>
      <c r="E62">
        <v>64</v>
      </c>
      <c r="F62" t="s">
        <v>167</v>
      </c>
    </row>
    <row r="63" spans="1:6">
      <c r="A63" t="s">
        <v>170</v>
      </c>
      <c r="B63">
        <v>28185</v>
      </c>
      <c r="C63" t="s">
        <v>168</v>
      </c>
      <c r="D63" t="s">
        <v>171</v>
      </c>
      <c r="E63">
        <v>64</v>
      </c>
      <c r="F63" t="s">
        <v>167</v>
      </c>
    </row>
    <row r="64" spans="1:6">
      <c r="A64" t="s">
        <v>172</v>
      </c>
      <c r="B64">
        <v>28185</v>
      </c>
      <c r="C64" t="s">
        <v>168</v>
      </c>
      <c r="D64" t="s">
        <v>173</v>
      </c>
      <c r="E64">
        <v>64</v>
      </c>
      <c r="F64" t="s">
        <v>167</v>
      </c>
    </row>
    <row r="65" spans="1:6">
      <c r="A65" t="s">
        <v>174</v>
      </c>
      <c r="B65">
        <v>28185</v>
      </c>
      <c r="C65" t="s">
        <v>168</v>
      </c>
      <c r="D65" t="s">
        <v>175</v>
      </c>
      <c r="E65">
        <v>64</v>
      </c>
      <c r="F65" t="s">
        <v>167</v>
      </c>
    </row>
    <row r="66" spans="1:6">
      <c r="A66" t="s">
        <v>176</v>
      </c>
      <c r="B66">
        <v>28260</v>
      </c>
      <c r="C66" t="s">
        <v>178</v>
      </c>
      <c r="D66" t="s">
        <v>89</v>
      </c>
      <c r="E66">
        <v>55</v>
      </c>
      <c r="F66" t="s">
        <v>177</v>
      </c>
    </row>
    <row r="67" spans="1:6">
      <c r="A67" t="s">
        <v>179</v>
      </c>
      <c r="B67">
        <v>28260</v>
      </c>
      <c r="C67" t="s">
        <v>178</v>
      </c>
      <c r="D67" t="s">
        <v>95</v>
      </c>
      <c r="E67">
        <v>55</v>
      </c>
      <c r="F67" t="s">
        <v>177</v>
      </c>
    </row>
    <row r="68" spans="1:6">
      <c r="A68" t="s">
        <v>180</v>
      </c>
      <c r="B68">
        <v>28170</v>
      </c>
      <c r="C68" t="s">
        <v>182</v>
      </c>
      <c r="D68">
        <v>103</v>
      </c>
      <c r="E68">
        <v>53</v>
      </c>
      <c r="F68" t="s">
        <v>181</v>
      </c>
    </row>
    <row r="69" spans="1:6">
      <c r="A69" t="s">
        <v>183</v>
      </c>
      <c r="B69">
        <v>28170</v>
      </c>
      <c r="C69" t="s">
        <v>185</v>
      </c>
      <c r="D69" t="s">
        <v>89</v>
      </c>
      <c r="E69">
        <v>53</v>
      </c>
      <c r="F69" t="s">
        <v>184</v>
      </c>
    </row>
    <row r="70" spans="1:6">
      <c r="A70" t="s">
        <v>186</v>
      </c>
      <c r="B70">
        <v>28200</v>
      </c>
      <c r="C70" t="s">
        <v>188</v>
      </c>
      <c r="D70" t="s">
        <v>189</v>
      </c>
      <c r="E70">
        <v>50</v>
      </c>
      <c r="F70" t="s">
        <v>187</v>
      </c>
    </row>
    <row r="71" spans="1:6">
      <c r="A71" t="s">
        <v>190</v>
      </c>
      <c r="B71">
        <v>28185</v>
      </c>
      <c r="C71" t="s">
        <v>192</v>
      </c>
      <c r="D71" t="s">
        <v>193</v>
      </c>
      <c r="E71">
        <v>49</v>
      </c>
      <c r="F71" t="s">
        <v>191</v>
      </c>
    </row>
    <row r="72" spans="1:6">
      <c r="A72" t="s">
        <v>194</v>
      </c>
      <c r="B72">
        <v>28200</v>
      </c>
      <c r="C72" t="s">
        <v>188</v>
      </c>
      <c r="D72" t="s">
        <v>195</v>
      </c>
      <c r="E72">
        <v>47</v>
      </c>
      <c r="F72" t="s">
        <v>187</v>
      </c>
    </row>
    <row r="73" spans="1:6">
      <c r="A73" t="s">
        <v>196</v>
      </c>
      <c r="B73">
        <v>28170</v>
      </c>
      <c r="C73" t="s">
        <v>182</v>
      </c>
      <c r="D73">
        <v>102</v>
      </c>
      <c r="E73">
        <v>47</v>
      </c>
      <c r="F73" t="s">
        <v>181</v>
      </c>
    </row>
    <row r="74" spans="1:6">
      <c r="A74" t="s">
        <v>197</v>
      </c>
      <c r="B74">
        <v>28260</v>
      </c>
      <c r="C74" t="s">
        <v>178</v>
      </c>
      <c r="D74" t="s">
        <v>87</v>
      </c>
      <c r="E74">
        <v>47</v>
      </c>
      <c r="F74" t="s">
        <v>177</v>
      </c>
    </row>
    <row r="75" spans="1:6">
      <c r="A75" t="s">
        <v>198</v>
      </c>
      <c r="B75">
        <v>28185</v>
      </c>
      <c r="C75" t="s">
        <v>200</v>
      </c>
      <c r="D75" t="s">
        <v>87</v>
      </c>
      <c r="E75">
        <v>47</v>
      </c>
      <c r="F75" t="s">
        <v>199</v>
      </c>
    </row>
    <row r="76" spans="1:6">
      <c r="A76" t="s">
        <v>201</v>
      </c>
      <c r="B76">
        <v>28185</v>
      </c>
      <c r="C76" t="s">
        <v>200</v>
      </c>
      <c r="D76" t="s">
        <v>89</v>
      </c>
      <c r="E76">
        <v>47</v>
      </c>
      <c r="F76" t="s">
        <v>199</v>
      </c>
    </row>
    <row r="77" spans="1:6">
      <c r="A77" t="s">
        <v>202</v>
      </c>
      <c r="B77">
        <v>28185</v>
      </c>
      <c r="C77" t="s">
        <v>200</v>
      </c>
      <c r="D77" t="s">
        <v>95</v>
      </c>
      <c r="E77">
        <v>47</v>
      </c>
      <c r="F77" t="s">
        <v>199</v>
      </c>
    </row>
    <row r="78" spans="1:6">
      <c r="A78" t="s">
        <v>203</v>
      </c>
      <c r="B78">
        <v>28185</v>
      </c>
      <c r="C78" t="s">
        <v>205</v>
      </c>
      <c r="D78" t="s">
        <v>38</v>
      </c>
      <c r="E78">
        <v>45</v>
      </c>
      <c r="F78" t="s">
        <v>204</v>
      </c>
    </row>
    <row r="79" spans="1:6">
      <c r="A79" t="s">
        <v>206</v>
      </c>
      <c r="B79">
        <v>28170</v>
      </c>
      <c r="C79" t="s">
        <v>182</v>
      </c>
      <c r="D79">
        <v>104</v>
      </c>
      <c r="E79">
        <v>44</v>
      </c>
      <c r="F79" t="s">
        <v>181</v>
      </c>
    </row>
    <row r="80" spans="1:6">
      <c r="A80" t="s">
        <v>207</v>
      </c>
      <c r="B80">
        <v>28170</v>
      </c>
      <c r="C80" t="s">
        <v>185</v>
      </c>
      <c r="D80" t="s">
        <v>87</v>
      </c>
      <c r="E80">
        <v>43</v>
      </c>
      <c r="F80" t="s">
        <v>184</v>
      </c>
    </row>
    <row r="81" spans="1:6">
      <c r="A81" t="s">
        <v>208</v>
      </c>
      <c r="B81">
        <v>28185</v>
      </c>
      <c r="C81" t="s">
        <v>210</v>
      </c>
      <c r="D81" t="s">
        <v>210</v>
      </c>
      <c r="E81">
        <v>43</v>
      </c>
      <c r="F81" t="s">
        <v>209</v>
      </c>
    </row>
    <row r="82" spans="1:6">
      <c r="A82" t="s">
        <v>211</v>
      </c>
      <c r="B82">
        <v>29155</v>
      </c>
      <c r="C82" t="s">
        <v>213</v>
      </c>
      <c r="D82" t="s">
        <v>214</v>
      </c>
      <c r="E82">
        <v>32</v>
      </c>
      <c r="F82" t="s">
        <v>212</v>
      </c>
    </row>
    <row r="83" spans="1:6">
      <c r="A83" t="s">
        <v>215</v>
      </c>
      <c r="B83">
        <v>29155</v>
      </c>
      <c r="C83" t="s">
        <v>213</v>
      </c>
      <c r="D83" t="s">
        <v>193</v>
      </c>
      <c r="E83">
        <v>30</v>
      </c>
      <c r="F83" t="s">
        <v>212</v>
      </c>
    </row>
    <row r="84" spans="1:6">
      <c r="A84" t="s">
        <v>216</v>
      </c>
      <c r="B84">
        <v>29140</v>
      </c>
      <c r="C84" t="s">
        <v>218</v>
      </c>
      <c r="E84">
        <v>30</v>
      </c>
      <c r="F84" t="s">
        <v>217</v>
      </c>
    </row>
    <row r="85" spans="1:6">
      <c r="A85" t="s">
        <v>219</v>
      </c>
      <c r="B85">
        <v>29155</v>
      </c>
      <c r="C85" t="s">
        <v>213</v>
      </c>
      <c r="D85" t="s">
        <v>220</v>
      </c>
      <c r="E85">
        <v>29</v>
      </c>
      <c r="F85" t="s">
        <v>212</v>
      </c>
    </row>
    <row r="86" spans="1:6">
      <c r="A86" t="s">
        <v>221</v>
      </c>
      <c r="B86">
        <v>29170</v>
      </c>
      <c r="C86" t="s">
        <v>223</v>
      </c>
      <c r="D86" t="s">
        <v>142</v>
      </c>
      <c r="E86">
        <v>27</v>
      </c>
      <c r="F86" t="s">
        <v>222</v>
      </c>
    </row>
    <row r="87" spans="1:6">
      <c r="A87" t="s">
        <v>224</v>
      </c>
      <c r="B87">
        <v>29170</v>
      </c>
      <c r="C87" t="s">
        <v>223</v>
      </c>
      <c r="D87" t="s">
        <v>131</v>
      </c>
      <c r="E87">
        <v>26</v>
      </c>
      <c r="F87" t="s">
        <v>222</v>
      </c>
    </row>
    <row r="88" spans="1:6">
      <c r="A88" t="s">
        <v>225</v>
      </c>
      <c r="B88">
        <v>29170</v>
      </c>
      <c r="C88" t="s">
        <v>227</v>
      </c>
      <c r="D88" t="s">
        <v>228</v>
      </c>
      <c r="E88">
        <v>26</v>
      </c>
      <c r="F88" t="s">
        <v>226</v>
      </c>
    </row>
    <row r="89" spans="1:6">
      <c r="A89" t="s">
        <v>229</v>
      </c>
      <c r="B89">
        <v>29170</v>
      </c>
      <c r="C89" t="s">
        <v>227</v>
      </c>
      <c r="D89" t="s">
        <v>230</v>
      </c>
      <c r="E89">
        <v>26</v>
      </c>
      <c r="F89" t="s">
        <v>226</v>
      </c>
    </row>
    <row r="90" spans="1:6">
      <c r="A90" t="s">
        <v>231</v>
      </c>
      <c r="B90">
        <v>29170</v>
      </c>
      <c r="C90" t="s">
        <v>227</v>
      </c>
      <c r="D90" t="s">
        <v>232</v>
      </c>
      <c r="E90">
        <v>26</v>
      </c>
      <c r="F90" t="s">
        <v>226</v>
      </c>
    </row>
    <row r="91" spans="1:6">
      <c r="A91" t="s">
        <v>233</v>
      </c>
      <c r="B91">
        <v>29170</v>
      </c>
      <c r="C91" t="s">
        <v>227</v>
      </c>
      <c r="D91" t="s">
        <v>234</v>
      </c>
      <c r="E91">
        <v>26</v>
      </c>
      <c r="F91" t="s">
        <v>226</v>
      </c>
    </row>
    <row r="92" spans="1:6">
      <c r="A92" t="s">
        <v>235</v>
      </c>
      <c r="B92">
        <v>29170</v>
      </c>
      <c r="C92" t="s">
        <v>227</v>
      </c>
      <c r="D92" t="s">
        <v>236</v>
      </c>
      <c r="E92">
        <v>26</v>
      </c>
      <c r="F92" t="s">
        <v>226</v>
      </c>
    </row>
    <row r="93" spans="1:6">
      <c r="A93" t="s">
        <v>237</v>
      </c>
      <c r="B93">
        <v>29170</v>
      </c>
      <c r="C93" t="s">
        <v>227</v>
      </c>
      <c r="D93" t="s">
        <v>239</v>
      </c>
      <c r="E93">
        <v>26</v>
      </c>
      <c r="F93" t="s">
        <v>238</v>
      </c>
    </row>
    <row r="94" spans="1:6">
      <c r="A94" t="s">
        <v>240</v>
      </c>
      <c r="B94">
        <v>29170</v>
      </c>
      <c r="C94" t="s">
        <v>227</v>
      </c>
      <c r="D94" t="s">
        <v>241</v>
      </c>
      <c r="E94">
        <v>26</v>
      </c>
      <c r="F94" t="s">
        <v>238</v>
      </c>
    </row>
    <row r="95" spans="1:6">
      <c r="A95" t="s">
        <v>242</v>
      </c>
      <c r="B95">
        <v>29170</v>
      </c>
      <c r="C95" t="s">
        <v>227</v>
      </c>
      <c r="D95" t="s">
        <v>243</v>
      </c>
      <c r="E95">
        <v>26</v>
      </c>
      <c r="F95" t="s">
        <v>238</v>
      </c>
    </row>
    <row r="96" spans="1:6">
      <c r="A96" t="s">
        <v>244</v>
      </c>
      <c r="B96">
        <v>29170</v>
      </c>
      <c r="C96" t="s">
        <v>227</v>
      </c>
      <c r="D96" t="s">
        <v>245</v>
      </c>
      <c r="E96">
        <v>25</v>
      </c>
      <c r="F96" t="s">
        <v>238</v>
      </c>
    </row>
    <row r="97" spans="1:6">
      <c r="A97" t="s">
        <v>246</v>
      </c>
      <c r="B97">
        <v>29170</v>
      </c>
      <c r="C97" t="s">
        <v>227</v>
      </c>
      <c r="D97" t="s">
        <v>247</v>
      </c>
      <c r="E97">
        <v>25</v>
      </c>
      <c r="F97" t="s">
        <v>238</v>
      </c>
    </row>
    <row r="98" spans="1:6">
      <c r="A98" t="s">
        <v>248</v>
      </c>
      <c r="B98">
        <v>29200</v>
      </c>
      <c r="C98" t="s">
        <v>250</v>
      </c>
      <c r="D98" t="s">
        <v>95</v>
      </c>
      <c r="E98">
        <v>25</v>
      </c>
      <c r="F98" t="s">
        <v>249</v>
      </c>
    </row>
    <row r="99" spans="1:6">
      <c r="A99" t="s">
        <v>251</v>
      </c>
      <c r="B99">
        <v>29200</v>
      </c>
      <c r="C99" t="s">
        <v>250</v>
      </c>
      <c r="D99" t="s">
        <v>131</v>
      </c>
      <c r="E99">
        <v>25</v>
      </c>
      <c r="F99" t="s">
        <v>249</v>
      </c>
    </row>
    <row r="100" spans="1:6">
      <c r="A100" t="s">
        <v>252</v>
      </c>
      <c r="B100">
        <v>29200</v>
      </c>
      <c r="C100" t="s">
        <v>250</v>
      </c>
      <c r="D100" t="s">
        <v>89</v>
      </c>
      <c r="E100">
        <v>25</v>
      </c>
      <c r="F100" t="s">
        <v>249</v>
      </c>
    </row>
    <row r="101" spans="1:6">
      <c r="A101" t="s">
        <v>253</v>
      </c>
      <c r="B101">
        <v>29170</v>
      </c>
      <c r="C101" t="s">
        <v>227</v>
      </c>
      <c r="D101" t="s">
        <v>254</v>
      </c>
      <c r="E101">
        <v>25</v>
      </c>
      <c r="F101" t="s">
        <v>238</v>
      </c>
    </row>
    <row r="102" spans="1:6">
      <c r="A102" t="s">
        <v>255</v>
      </c>
      <c r="B102">
        <v>30200</v>
      </c>
      <c r="C102" t="s">
        <v>257</v>
      </c>
      <c r="D102" t="s">
        <v>257</v>
      </c>
      <c r="E102">
        <v>40</v>
      </c>
      <c r="F102" t="s">
        <v>256</v>
      </c>
    </row>
    <row r="103" spans="1:6">
      <c r="A103" t="s">
        <v>258</v>
      </c>
      <c r="B103">
        <v>30200</v>
      </c>
      <c r="C103" t="s">
        <v>260</v>
      </c>
      <c r="D103" t="s">
        <v>214</v>
      </c>
      <c r="E103">
        <v>39</v>
      </c>
      <c r="F103" t="s">
        <v>259</v>
      </c>
    </row>
    <row r="104" spans="1:6">
      <c r="A104" t="s">
        <v>261</v>
      </c>
      <c r="B104">
        <v>30200</v>
      </c>
      <c r="C104" t="s">
        <v>260</v>
      </c>
      <c r="D104" t="s">
        <v>263</v>
      </c>
      <c r="E104">
        <v>39</v>
      </c>
      <c r="F104" t="s">
        <v>262</v>
      </c>
    </row>
    <row r="105" spans="1:6">
      <c r="A105" t="s">
        <v>264</v>
      </c>
      <c r="B105">
        <v>30200</v>
      </c>
      <c r="C105" t="s">
        <v>260</v>
      </c>
      <c r="D105" t="s">
        <v>193</v>
      </c>
      <c r="E105">
        <v>36</v>
      </c>
      <c r="F105" t="s">
        <v>259</v>
      </c>
    </row>
    <row r="106" spans="1:6">
      <c r="A106" t="s">
        <v>265</v>
      </c>
      <c r="B106">
        <v>30200</v>
      </c>
      <c r="C106" t="s">
        <v>260</v>
      </c>
      <c r="D106" t="s">
        <v>266</v>
      </c>
      <c r="E106">
        <v>35</v>
      </c>
      <c r="F106" t="s">
        <v>262</v>
      </c>
    </row>
    <row r="107" spans="1:6">
      <c r="A107" t="s">
        <v>267</v>
      </c>
      <c r="B107">
        <v>30200</v>
      </c>
      <c r="C107" t="s">
        <v>260</v>
      </c>
      <c r="D107" t="s">
        <v>220</v>
      </c>
      <c r="E107">
        <v>33</v>
      </c>
      <c r="F107" t="s">
        <v>259</v>
      </c>
    </row>
    <row r="108" spans="1:6">
      <c r="A108" t="s">
        <v>268</v>
      </c>
      <c r="B108">
        <v>30200</v>
      </c>
      <c r="C108" t="s">
        <v>260</v>
      </c>
      <c r="D108" t="s">
        <v>269</v>
      </c>
      <c r="E108">
        <v>32</v>
      </c>
      <c r="F108" t="s">
        <v>262</v>
      </c>
    </row>
    <row r="109" spans="1:6">
      <c r="A109" t="s">
        <v>270</v>
      </c>
      <c r="B109">
        <v>30110</v>
      </c>
      <c r="C109" t="s">
        <v>272</v>
      </c>
      <c r="D109" t="s">
        <v>131</v>
      </c>
      <c r="E109">
        <v>32</v>
      </c>
      <c r="F109" t="s">
        <v>271</v>
      </c>
    </row>
    <row r="110" spans="1:6">
      <c r="A110" t="s">
        <v>273</v>
      </c>
      <c r="B110">
        <v>30110</v>
      </c>
      <c r="C110" t="s">
        <v>272</v>
      </c>
      <c r="D110" t="s">
        <v>142</v>
      </c>
      <c r="E110">
        <v>32</v>
      </c>
      <c r="F110" t="s">
        <v>271</v>
      </c>
    </row>
    <row r="111" spans="1:6">
      <c r="A111" t="s">
        <v>274</v>
      </c>
      <c r="B111">
        <v>30110</v>
      </c>
      <c r="C111" t="s">
        <v>276</v>
      </c>
      <c r="D111" t="s">
        <v>127</v>
      </c>
      <c r="E111">
        <v>31</v>
      </c>
      <c r="F111" t="s">
        <v>275</v>
      </c>
    </row>
    <row r="112" spans="1:6">
      <c r="A112" t="s">
        <v>277</v>
      </c>
      <c r="B112">
        <v>30110</v>
      </c>
      <c r="C112" t="s">
        <v>276</v>
      </c>
      <c r="D112" t="s">
        <v>142</v>
      </c>
      <c r="E112">
        <v>31</v>
      </c>
      <c r="F112" t="s">
        <v>275</v>
      </c>
    </row>
    <row r="113" spans="1:6">
      <c r="A113" t="s">
        <v>278</v>
      </c>
      <c r="B113">
        <v>30110</v>
      </c>
      <c r="C113" t="s">
        <v>280</v>
      </c>
      <c r="D113" t="s">
        <v>142</v>
      </c>
      <c r="E113">
        <v>31</v>
      </c>
      <c r="F113" t="s">
        <v>279</v>
      </c>
    </row>
    <row r="114" spans="1:6">
      <c r="A114" t="s">
        <v>281</v>
      </c>
      <c r="B114">
        <v>30110</v>
      </c>
      <c r="C114" t="s">
        <v>280</v>
      </c>
      <c r="D114" t="s">
        <v>112</v>
      </c>
      <c r="E114">
        <v>31</v>
      </c>
      <c r="F114" t="s">
        <v>279</v>
      </c>
    </row>
    <row r="115" spans="1:6">
      <c r="A115" t="s">
        <v>282</v>
      </c>
      <c r="B115">
        <v>30110</v>
      </c>
      <c r="C115" t="s">
        <v>284</v>
      </c>
      <c r="D115" t="s">
        <v>193</v>
      </c>
      <c r="E115">
        <v>31</v>
      </c>
      <c r="F115" t="s">
        <v>283</v>
      </c>
    </row>
    <row r="116" spans="1:6">
      <c r="A116" t="s">
        <v>285</v>
      </c>
      <c r="B116">
        <v>30110</v>
      </c>
      <c r="C116" t="s">
        <v>284</v>
      </c>
      <c r="D116" t="s">
        <v>286</v>
      </c>
      <c r="E116">
        <v>31</v>
      </c>
      <c r="F116" t="s">
        <v>283</v>
      </c>
    </row>
    <row r="117" spans="1:6">
      <c r="A117" t="s">
        <v>287</v>
      </c>
      <c r="B117">
        <v>30110</v>
      </c>
      <c r="C117" t="s">
        <v>284</v>
      </c>
      <c r="D117" t="s">
        <v>288</v>
      </c>
      <c r="E117">
        <v>31</v>
      </c>
      <c r="F117" t="s">
        <v>283</v>
      </c>
    </row>
    <row r="118" spans="1:6">
      <c r="A118" t="s">
        <v>289</v>
      </c>
      <c r="B118">
        <v>30110</v>
      </c>
      <c r="C118" t="s">
        <v>284</v>
      </c>
      <c r="D118" t="s">
        <v>290</v>
      </c>
      <c r="E118">
        <v>31</v>
      </c>
      <c r="F118" t="s">
        <v>283</v>
      </c>
    </row>
    <row r="119" spans="1:6">
      <c r="A119" t="s">
        <v>291</v>
      </c>
      <c r="B119">
        <v>30200</v>
      </c>
      <c r="C119" t="s">
        <v>293</v>
      </c>
      <c r="D119" t="s">
        <v>294</v>
      </c>
      <c r="E119">
        <v>30</v>
      </c>
      <c r="F119" t="s">
        <v>292</v>
      </c>
    </row>
    <row r="120" spans="1:6">
      <c r="A120" t="s">
        <v>295</v>
      </c>
      <c r="B120">
        <v>30200</v>
      </c>
      <c r="C120" t="s">
        <v>293</v>
      </c>
      <c r="D120" t="s">
        <v>296</v>
      </c>
      <c r="E120">
        <v>30</v>
      </c>
      <c r="F120" t="s">
        <v>292</v>
      </c>
    </row>
    <row r="121" spans="1:6">
      <c r="A121" t="s">
        <v>297</v>
      </c>
      <c r="B121">
        <v>30200</v>
      </c>
      <c r="C121" t="s">
        <v>293</v>
      </c>
      <c r="D121" t="s">
        <v>298</v>
      </c>
      <c r="E121">
        <v>30</v>
      </c>
      <c r="F121" t="s">
        <v>292</v>
      </c>
    </row>
    <row r="122" spans="1:6">
      <c r="A122" t="s">
        <v>299</v>
      </c>
      <c r="B122">
        <v>31110</v>
      </c>
      <c r="C122" t="s">
        <v>301</v>
      </c>
      <c r="D122" t="s">
        <v>87</v>
      </c>
      <c r="E122">
        <v>54</v>
      </c>
      <c r="F122" t="s">
        <v>300</v>
      </c>
    </row>
    <row r="123" spans="1:6">
      <c r="A123" t="s">
        <v>302</v>
      </c>
      <c r="B123">
        <v>31110</v>
      </c>
      <c r="C123" t="s">
        <v>301</v>
      </c>
      <c r="D123" t="s">
        <v>89</v>
      </c>
      <c r="E123">
        <v>54</v>
      </c>
      <c r="F123" t="s">
        <v>300</v>
      </c>
    </row>
    <row r="124" spans="1:6">
      <c r="A124" t="s">
        <v>303</v>
      </c>
      <c r="B124">
        <v>31140</v>
      </c>
      <c r="C124" t="s">
        <v>138</v>
      </c>
      <c r="D124" t="s">
        <v>138</v>
      </c>
      <c r="E124">
        <v>48</v>
      </c>
      <c r="F124" t="s">
        <v>304</v>
      </c>
    </row>
    <row r="125" spans="1:6">
      <c r="A125" t="s">
        <v>305</v>
      </c>
      <c r="B125">
        <v>31140</v>
      </c>
      <c r="C125" t="s">
        <v>307</v>
      </c>
      <c r="D125" t="s">
        <v>44</v>
      </c>
      <c r="E125">
        <v>43</v>
      </c>
      <c r="F125" t="s">
        <v>306</v>
      </c>
    </row>
    <row r="126" spans="1:6">
      <c r="A126" t="s">
        <v>308</v>
      </c>
      <c r="B126">
        <v>31140</v>
      </c>
      <c r="C126" t="s">
        <v>307</v>
      </c>
      <c r="D126" t="s">
        <v>101</v>
      </c>
      <c r="E126">
        <v>43</v>
      </c>
      <c r="F126" t="s">
        <v>306</v>
      </c>
    </row>
    <row r="127" spans="1:6">
      <c r="A127" t="s">
        <v>309</v>
      </c>
      <c r="B127">
        <v>31110</v>
      </c>
      <c r="C127" t="s">
        <v>311</v>
      </c>
      <c r="E127">
        <v>41</v>
      </c>
      <c r="F127" t="s">
        <v>310</v>
      </c>
    </row>
    <row r="128" spans="1:6">
      <c r="A128" t="s">
        <v>312</v>
      </c>
      <c r="B128">
        <v>31110</v>
      </c>
      <c r="C128" t="s">
        <v>314</v>
      </c>
      <c r="D128" t="s">
        <v>314</v>
      </c>
      <c r="E128">
        <v>40</v>
      </c>
      <c r="F128" t="s">
        <v>313</v>
      </c>
    </row>
    <row r="129" spans="1:6">
      <c r="A129" t="s">
        <v>315</v>
      </c>
      <c r="B129">
        <v>31140</v>
      </c>
      <c r="C129" t="s">
        <v>317</v>
      </c>
      <c r="D129" t="s">
        <v>89</v>
      </c>
      <c r="E129">
        <v>40</v>
      </c>
      <c r="F129" t="s">
        <v>316</v>
      </c>
    </row>
    <row r="130" spans="1:6">
      <c r="A130" t="s">
        <v>318</v>
      </c>
      <c r="B130">
        <v>31140</v>
      </c>
      <c r="C130" t="s">
        <v>317</v>
      </c>
      <c r="D130" t="s">
        <v>87</v>
      </c>
      <c r="E130">
        <v>40</v>
      </c>
      <c r="F130" t="s">
        <v>316</v>
      </c>
    </row>
    <row r="131" spans="1:6">
      <c r="A131" t="s">
        <v>319</v>
      </c>
      <c r="B131">
        <v>31140</v>
      </c>
      <c r="C131" t="s">
        <v>321</v>
      </c>
      <c r="E131">
        <v>39</v>
      </c>
      <c r="F131" t="s">
        <v>320</v>
      </c>
    </row>
    <row r="132" spans="1:6">
      <c r="A132" t="s">
        <v>322</v>
      </c>
      <c r="B132">
        <v>31200</v>
      </c>
      <c r="C132" t="s">
        <v>324</v>
      </c>
      <c r="D132" t="s">
        <v>144</v>
      </c>
      <c r="E132">
        <v>36</v>
      </c>
      <c r="F132" t="s">
        <v>323</v>
      </c>
    </row>
    <row r="133" spans="1:6">
      <c r="A133" t="s">
        <v>325</v>
      </c>
      <c r="B133">
        <v>31200</v>
      </c>
      <c r="C133" t="s">
        <v>324</v>
      </c>
      <c r="D133" t="s">
        <v>144</v>
      </c>
      <c r="E133">
        <v>36</v>
      </c>
      <c r="F133" t="s">
        <v>326</v>
      </c>
    </row>
    <row r="134" spans="1:6">
      <c r="A134" t="s">
        <v>327</v>
      </c>
      <c r="B134">
        <v>31200</v>
      </c>
      <c r="C134" t="s">
        <v>324</v>
      </c>
      <c r="D134" t="s">
        <v>329</v>
      </c>
      <c r="E134">
        <v>36</v>
      </c>
      <c r="F134" t="s">
        <v>328</v>
      </c>
    </row>
    <row r="135" spans="1:6">
      <c r="A135" t="s">
        <v>330</v>
      </c>
      <c r="B135">
        <v>31200</v>
      </c>
      <c r="C135" t="s">
        <v>324</v>
      </c>
      <c r="D135" t="s">
        <v>118</v>
      </c>
      <c r="E135">
        <v>36</v>
      </c>
      <c r="F135" t="s">
        <v>326</v>
      </c>
    </row>
    <row r="136" spans="1:6">
      <c r="A136" t="s">
        <v>331</v>
      </c>
      <c r="B136">
        <v>31110</v>
      </c>
      <c r="C136" t="s">
        <v>333</v>
      </c>
      <c r="D136" t="s">
        <v>87</v>
      </c>
      <c r="E136">
        <v>35</v>
      </c>
      <c r="F136" t="s">
        <v>332</v>
      </c>
    </row>
    <row r="137" spans="1:6">
      <c r="A137" t="s">
        <v>334</v>
      </c>
      <c r="B137">
        <v>31110</v>
      </c>
      <c r="C137" t="s">
        <v>333</v>
      </c>
      <c r="D137" t="s">
        <v>95</v>
      </c>
      <c r="E137">
        <v>35</v>
      </c>
      <c r="F137" t="s">
        <v>332</v>
      </c>
    </row>
    <row r="138" spans="1:6">
      <c r="A138" t="s">
        <v>335</v>
      </c>
      <c r="B138">
        <v>31110</v>
      </c>
      <c r="C138" t="s">
        <v>333</v>
      </c>
      <c r="D138" t="s">
        <v>89</v>
      </c>
      <c r="E138">
        <v>35</v>
      </c>
      <c r="F138" t="s">
        <v>332</v>
      </c>
    </row>
    <row r="139" spans="1:6">
      <c r="A139" t="s">
        <v>336</v>
      </c>
      <c r="B139">
        <v>31140</v>
      </c>
      <c r="C139" t="s">
        <v>307</v>
      </c>
      <c r="D139" t="s">
        <v>61</v>
      </c>
      <c r="E139">
        <v>35</v>
      </c>
      <c r="F139" t="s">
        <v>306</v>
      </c>
    </row>
    <row r="140" spans="1:6">
      <c r="A140" t="s">
        <v>337</v>
      </c>
      <c r="B140">
        <v>31200</v>
      </c>
      <c r="C140" t="s">
        <v>324</v>
      </c>
      <c r="D140" t="s">
        <v>338</v>
      </c>
      <c r="E140">
        <v>34</v>
      </c>
      <c r="F140" t="s">
        <v>323</v>
      </c>
    </row>
    <row r="141" spans="1:6">
      <c r="A141" t="s">
        <v>339</v>
      </c>
      <c r="B141">
        <v>31200</v>
      </c>
      <c r="C141" t="s">
        <v>324</v>
      </c>
      <c r="D141" t="s">
        <v>127</v>
      </c>
      <c r="E141">
        <v>34</v>
      </c>
      <c r="F141" t="s">
        <v>326</v>
      </c>
    </row>
    <row r="142" spans="1:6">
      <c r="A142" t="s">
        <v>340</v>
      </c>
      <c r="B142">
        <v>41590</v>
      </c>
      <c r="C142" t="s">
        <v>342</v>
      </c>
      <c r="D142" t="s">
        <v>343</v>
      </c>
      <c r="E142">
        <v>66</v>
      </c>
      <c r="F142" t="s">
        <v>341</v>
      </c>
    </row>
    <row r="143" spans="1:6">
      <c r="A143" t="s">
        <v>344</v>
      </c>
      <c r="B143">
        <v>41590</v>
      </c>
      <c r="C143" t="s">
        <v>342</v>
      </c>
      <c r="D143" t="s">
        <v>44</v>
      </c>
      <c r="E143">
        <v>66</v>
      </c>
      <c r="F143" t="s">
        <v>345</v>
      </c>
    </row>
    <row r="144" spans="1:6">
      <c r="A144" t="s">
        <v>346</v>
      </c>
      <c r="B144">
        <v>41590</v>
      </c>
      <c r="C144" t="s">
        <v>342</v>
      </c>
      <c r="D144" t="s">
        <v>101</v>
      </c>
      <c r="E144">
        <v>60</v>
      </c>
      <c r="F144" t="s">
        <v>345</v>
      </c>
    </row>
    <row r="145" spans="1:6">
      <c r="A145" t="s">
        <v>347</v>
      </c>
      <c r="B145">
        <v>41590</v>
      </c>
      <c r="C145" t="s">
        <v>342</v>
      </c>
      <c r="D145" t="s">
        <v>61</v>
      </c>
      <c r="E145">
        <v>55</v>
      </c>
      <c r="F145" t="s">
        <v>341</v>
      </c>
    </row>
    <row r="146" spans="1:6">
      <c r="A146" t="s">
        <v>348</v>
      </c>
      <c r="B146">
        <v>41590</v>
      </c>
      <c r="C146" t="s">
        <v>350</v>
      </c>
      <c r="D146" t="s">
        <v>350</v>
      </c>
      <c r="E146">
        <v>44</v>
      </c>
      <c r="F146" t="s">
        <v>349</v>
      </c>
    </row>
    <row r="147" spans="1:6">
      <c r="A147" t="s">
        <v>351</v>
      </c>
      <c r="B147">
        <v>41173</v>
      </c>
      <c r="C147" t="s">
        <v>353</v>
      </c>
      <c r="E147">
        <v>42</v>
      </c>
      <c r="F147" t="s">
        <v>352</v>
      </c>
    </row>
    <row r="148" spans="1:6">
      <c r="A148" t="s">
        <v>354</v>
      </c>
      <c r="B148">
        <v>41590</v>
      </c>
      <c r="C148" t="s">
        <v>356</v>
      </c>
      <c r="D148" t="s">
        <v>356</v>
      </c>
      <c r="E148">
        <v>41</v>
      </c>
      <c r="F148" t="s">
        <v>355</v>
      </c>
    </row>
    <row r="149" spans="1:6">
      <c r="A149" t="s">
        <v>357</v>
      </c>
      <c r="B149">
        <v>41360</v>
      </c>
      <c r="C149" t="s">
        <v>359</v>
      </c>
      <c r="D149" t="s">
        <v>89</v>
      </c>
      <c r="E149">
        <v>40</v>
      </c>
      <c r="F149" t="s">
        <v>358</v>
      </c>
    </row>
    <row r="150" spans="1:6">
      <c r="A150" t="s">
        <v>360</v>
      </c>
      <c r="B150">
        <v>41590</v>
      </c>
      <c r="C150" t="s">
        <v>362</v>
      </c>
      <c r="D150" t="s">
        <v>362</v>
      </c>
      <c r="E150">
        <v>40</v>
      </c>
      <c r="F150" t="s">
        <v>361</v>
      </c>
    </row>
    <row r="151" spans="1:6">
      <c r="A151" t="s">
        <v>363</v>
      </c>
      <c r="B151">
        <v>41590</v>
      </c>
      <c r="C151" t="s">
        <v>365</v>
      </c>
      <c r="D151" t="s">
        <v>366</v>
      </c>
      <c r="E151">
        <v>40</v>
      </c>
      <c r="F151" t="s">
        <v>364</v>
      </c>
    </row>
    <row r="152" spans="1:6">
      <c r="A152" t="s">
        <v>367</v>
      </c>
      <c r="B152">
        <v>41135</v>
      </c>
      <c r="C152" t="s">
        <v>369</v>
      </c>
      <c r="D152" t="s">
        <v>369</v>
      </c>
      <c r="E152">
        <v>39</v>
      </c>
      <c r="F152" t="s">
        <v>368</v>
      </c>
    </row>
    <row r="153" spans="1:6">
      <c r="A153" t="s">
        <v>370</v>
      </c>
      <c r="B153">
        <v>41590</v>
      </c>
      <c r="C153" t="s">
        <v>372</v>
      </c>
      <c r="D153" t="s">
        <v>372</v>
      </c>
      <c r="E153">
        <v>38</v>
      </c>
      <c r="F153" t="s">
        <v>371</v>
      </c>
    </row>
    <row r="154" spans="1:6">
      <c r="A154" t="s">
        <v>373</v>
      </c>
      <c r="B154">
        <v>41590</v>
      </c>
      <c r="C154" t="s">
        <v>375</v>
      </c>
      <c r="D154" t="s">
        <v>375</v>
      </c>
      <c r="E154">
        <v>38</v>
      </c>
      <c r="F154" t="s">
        <v>374</v>
      </c>
    </row>
    <row r="155" spans="1:6">
      <c r="A155" t="s">
        <v>376</v>
      </c>
      <c r="B155">
        <v>41410</v>
      </c>
      <c r="C155" t="s">
        <v>378</v>
      </c>
      <c r="D155" t="s">
        <v>378</v>
      </c>
      <c r="E155">
        <v>37</v>
      </c>
      <c r="F155" t="s">
        <v>377</v>
      </c>
    </row>
    <row r="156" spans="1:6">
      <c r="A156" t="s">
        <v>379</v>
      </c>
      <c r="B156">
        <v>41117</v>
      </c>
      <c r="C156" t="s">
        <v>381</v>
      </c>
      <c r="D156" t="s">
        <v>382</v>
      </c>
      <c r="E156">
        <v>37</v>
      </c>
      <c r="F156" t="s">
        <v>380</v>
      </c>
    </row>
    <row r="157" spans="1:6">
      <c r="A157" t="s">
        <v>383</v>
      </c>
      <c r="B157">
        <v>41195</v>
      </c>
      <c r="C157" t="s">
        <v>385</v>
      </c>
      <c r="E157">
        <v>37</v>
      </c>
      <c r="F157" t="s">
        <v>384</v>
      </c>
    </row>
    <row r="158" spans="1:6">
      <c r="A158" t="s">
        <v>386</v>
      </c>
      <c r="B158">
        <v>41135</v>
      </c>
      <c r="C158" t="s">
        <v>388</v>
      </c>
      <c r="D158" t="s">
        <v>388</v>
      </c>
      <c r="E158">
        <v>37</v>
      </c>
      <c r="F158" t="s">
        <v>387</v>
      </c>
    </row>
    <row r="159" spans="1:6">
      <c r="A159" t="s">
        <v>389</v>
      </c>
      <c r="B159">
        <v>41210</v>
      </c>
      <c r="C159" t="s">
        <v>391</v>
      </c>
      <c r="D159" t="s">
        <v>112</v>
      </c>
      <c r="E159">
        <v>37</v>
      </c>
      <c r="F159" t="s">
        <v>390</v>
      </c>
    </row>
    <row r="160" spans="1:6">
      <c r="A160" t="s">
        <v>392</v>
      </c>
      <c r="B160">
        <v>41210</v>
      </c>
      <c r="C160" t="s">
        <v>391</v>
      </c>
      <c r="D160" t="s">
        <v>142</v>
      </c>
      <c r="E160">
        <v>37</v>
      </c>
      <c r="F160" t="s">
        <v>390</v>
      </c>
    </row>
    <row r="161" spans="1:6">
      <c r="A161" t="s">
        <v>393</v>
      </c>
      <c r="B161">
        <v>41135</v>
      </c>
      <c r="C161" t="s">
        <v>395</v>
      </c>
      <c r="D161" t="s">
        <v>395</v>
      </c>
      <c r="E161">
        <v>37</v>
      </c>
      <c r="F161" t="s">
        <v>394</v>
      </c>
    </row>
    <row r="162" spans="1:6">
      <c r="A162" t="s">
        <v>396</v>
      </c>
      <c r="B162">
        <v>42760</v>
      </c>
      <c r="C162" t="s">
        <v>398</v>
      </c>
      <c r="D162" t="s">
        <v>399</v>
      </c>
      <c r="E162">
        <v>28</v>
      </c>
      <c r="F162" t="s">
        <v>397</v>
      </c>
    </row>
    <row r="163" spans="1:6">
      <c r="A163" t="s">
        <v>400</v>
      </c>
      <c r="B163">
        <v>42760</v>
      </c>
      <c r="C163" t="s">
        <v>398</v>
      </c>
      <c r="D163" t="s">
        <v>399</v>
      </c>
      <c r="E163">
        <v>28</v>
      </c>
      <c r="F163" t="s">
        <v>397</v>
      </c>
    </row>
    <row r="164" spans="1:6">
      <c r="A164" t="s">
        <v>401</v>
      </c>
      <c r="B164">
        <v>42170</v>
      </c>
      <c r="C164" t="s">
        <v>403</v>
      </c>
      <c r="D164" t="s">
        <v>87</v>
      </c>
      <c r="E164">
        <v>27</v>
      </c>
      <c r="F164" t="s">
        <v>402</v>
      </c>
    </row>
    <row r="165" spans="1:6">
      <c r="A165" t="s">
        <v>404</v>
      </c>
      <c r="B165">
        <v>42170</v>
      </c>
      <c r="C165" t="s">
        <v>403</v>
      </c>
      <c r="D165" t="s">
        <v>89</v>
      </c>
      <c r="E165">
        <v>27</v>
      </c>
      <c r="F165" t="s">
        <v>402</v>
      </c>
    </row>
    <row r="166" spans="1:6">
      <c r="A166" t="s">
        <v>405</v>
      </c>
      <c r="B166">
        <v>42110</v>
      </c>
      <c r="C166" t="s">
        <v>407</v>
      </c>
      <c r="D166" t="s">
        <v>112</v>
      </c>
      <c r="E166">
        <v>25</v>
      </c>
      <c r="F166" t="s">
        <v>406</v>
      </c>
    </row>
    <row r="167" spans="1:6">
      <c r="A167" t="s">
        <v>408</v>
      </c>
      <c r="B167">
        <v>42110</v>
      </c>
      <c r="C167" t="s">
        <v>407</v>
      </c>
      <c r="D167" t="s">
        <v>131</v>
      </c>
      <c r="E167">
        <v>25</v>
      </c>
      <c r="F167" t="s">
        <v>406</v>
      </c>
    </row>
    <row r="168" spans="1:6">
      <c r="A168" t="s">
        <v>409</v>
      </c>
      <c r="B168">
        <v>42110</v>
      </c>
      <c r="C168" t="s">
        <v>407</v>
      </c>
      <c r="D168" t="s">
        <v>127</v>
      </c>
      <c r="E168">
        <v>25</v>
      </c>
      <c r="F168" t="s">
        <v>406</v>
      </c>
    </row>
    <row r="169" spans="1:6">
      <c r="A169" t="s">
        <v>410</v>
      </c>
      <c r="B169">
        <v>42110</v>
      </c>
      <c r="C169" t="s">
        <v>407</v>
      </c>
      <c r="D169" t="s">
        <v>120</v>
      </c>
      <c r="E169">
        <v>25</v>
      </c>
      <c r="F169" t="s">
        <v>406</v>
      </c>
    </row>
    <row r="170" spans="1:6">
      <c r="A170" t="s">
        <v>411</v>
      </c>
      <c r="B170">
        <v>42110</v>
      </c>
      <c r="C170" t="s">
        <v>407</v>
      </c>
      <c r="D170" t="s">
        <v>116</v>
      </c>
      <c r="E170">
        <v>25</v>
      </c>
      <c r="F170" t="s">
        <v>406</v>
      </c>
    </row>
    <row r="171" spans="1:6">
      <c r="A171" t="s">
        <v>412</v>
      </c>
      <c r="B171">
        <v>42110</v>
      </c>
      <c r="C171" t="s">
        <v>407</v>
      </c>
      <c r="D171" t="s">
        <v>338</v>
      </c>
      <c r="E171">
        <v>25</v>
      </c>
      <c r="F171" t="s">
        <v>406</v>
      </c>
    </row>
    <row r="172" spans="1:6">
      <c r="A172" t="s">
        <v>413</v>
      </c>
      <c r="B172">
        <v>42110</v>
      </c>
      <c r="C172" t="s">
        <v>407</v>
      </c>
      <c r="D172" t="s">
        <v>87</v>
      </c>
      <c r="E172">
        <v>25</v>
      </c>
      <c r="F172" t="s">
        <v>406</v>
      </c>
    </row>
    <row r="173" spans="1:6">
      <c r="A173" t="s">
        <v>414</v>
      </c>
      <c r="B173">
        <v>42110</v>
      </c>
      <c r="C173" t="s">
        <v>407</v>
      </c>
      <c r="D173" t="s">
        <v>95</v>
      </c>
      <c r="E173">
        <v>25</v>
      </c>
      <c r="F173" t="s">
        <v>406</v>
      </c>
    </row>
    <row r="174" spans="1:6">
      <c r="A174" t="s">
        <v>415</v>
      </c>
      <c r="B174">
        <v>42110</v>
      </c>
      <c r="C174" t="s">
        <v>407</v>
      </c>
      <c r="D174" t="s">
        <v>118</v>
      </c>
      <c r="E174">
        <v>25</v>
      </c>
      <c r="F174" t="s">
        <v>406</v>
      </c>
    </row>
    <row r="175" spans="1:6">
      <c r="A175" t="s">
        <v>416</v>
      </c>
      <c r="B175">
        <v>42110</v>
      </c>
      <c r="C175" t="s">
        <v>407</v>
      </c>
      <c r="D175" t="s">
        <v>142</v>
      </c>
      <c r="E175">
        <v>25</v>
      </c>
      <c r="F175" t="s">
        <v>406</v>
      </c>
    </row>
    <row r="176" spans="1:6">
      <c r="A176" t="s">
        <v>417</v>
      </c>
      <c r="B176">
        <v>42130</v>
      </c>
      <c r="C176" t="s">
        <v>419</v>
      </c>
      <c r="D176" t="s">
        <v>419</v>
      </c>
      <c r="E176">
        <v>25</v>
      </c>
      <c r="F176" t="s">
        <v>418</v>
      </c>
    </row>
    <row r="177" spans="1:6">
      <c r="A177" t="s">
        <v>420</v>
      </c>
      <c r="B177">
        <v>42110</v>
      </c>
      <c r="C177" t="s">
        <v>407</v>
      </c>
      <c r="D177" t="s">
        <v>89</v>
      </c>
      <c r="E177">
        <v>25</v>
      </c>
      <c r="F177" t="s">
        <v>406</v>
      </c>
    </row>
    <row r="178" spans="1:6">
      <c r="A178" t="s">
        <v>421</v>
      </c>
      <c r="B178">
        <v>42110</v>
      </c>
      <c r="C178" t="s">
        <v>407</v>
      </c>
      <c r="D178" t="s">
        <v>144</v>
      </c>
      <c r="E178">
        <v>24</v>
      </c>
      <c r="F178" t="s">
        <v>406</v>
      </c>
    </row>
    <row r="179" spans="1:6">
      <c r="A179" t="s">
        <v>422</v>
      </c>
      <c r="B179">
        <v>42770</v>
      </c>
      <c r="D179" t="s">
        <v>424</v>
      </c>
      <c r="E179">
        <v>24</v>
      </c>
      <c r="F179" t="s">
        <v>423</v>
      </c>
    </row>
    <row r="180" spans="1:6">
      <c r="A180" t="s">
        <v>425</v>
      </c>
      <c r="B180">
        <v>42130</v>
      </c>
      <c r="C180" t="s">
        <v>427</v>
      </c>
      <c r="D180" t="s">
        <v>427</v>
      </c>
      <c r="E180">
        <v>24</v>
      </c>
      <c r="F180" t="s">
        <v>426</v>
      </c>
    </row>
    <row r="181" spans="1:6">
      <c r="A181" t="s">
        <v>428</v>
      </c>
      <c r="B181">
        <v>42110</v>
      </c>
      <c r="C181" t="s">
        <v>430</v>
      </c>
      <c r="D181" t="s">
        <v>131</v>
      </c>
      <c r="E181">
        <v>23</v>
      </c>
      <c r="F181" t="s">
        <v>429</v>
      </c>
    </row>
    <row r="182" spans="1:6">
      <c r="A182" t="s">
        <v>431</v>
      </c>
      <c r="B182">
        <v>43113</v>
      </c>
      <c r="C182" t="s">
        <v>433</v>
      </c>
      <c r="D182" t="s">
        <v>131</v>
      </c>
      <c r="E182">
        <v>45</v>
      </c>
      <c r="F182" t="s">
        <v>432</v>
      </c>
    </row>
    <row r="183" spans="1:6">
      <c r="A183" t="s">
        <v>434</v>
      </c>
      <c r="B183">
        <v>43113</v>
      </c>
      <c r="C183" t="s">
        <v>435</v>
      </c>
      <c r="D183" t="s">
        <v>142</v>
      </c>
      <c r="E183">
        <v>45</v>
      </c>
      <c r="F183" t="s">
        <v>432</v>
      </c>
    </row>
    <row r="184" spans="1:6">
      <c r="A184" t="s">
        <v>436</v>
      </c>
      <c r="B184">
        <v>43113</v>
      </c>
      <c r="C184" t="s">
        <v>437</v>
      </c>
      <c r="D184" t="s">
        <v>127</v>
      </c>
      <c r="E184">
        <v>45</v>
      </c>
      <c r="F184" t="s">
        <v>432</v>
      </c>
    </row>
    <row r="185" spans="1:6">
      <c r="A185" t="s">
        <v>438</v>
      </c>
      <c r="B185">
        <v>43113</v>
      </c>
      <c r="C185" t="s">
        <v>439</v>
      </c>
      <c r="D185" t="s">
        <v>112</v>
      </c>
      <c r="E185">
        <v>45</v>
      </c>
      <c r="F185" t="s">
        <v>432</v>
      </c>
    </row>
    <row r="186" spans="1:6">
      <c r="A186" t="s">
        <v>440</v>
      </c>
      <c r="B186">
        <v>43113</v>
      </c>
      <c r="C186" t="s">
        <v>441</v>
      </c>
      <c r="D186" t="s">
        <v>120</v>
      </c>
      <c r="E186">
        <v>45</v>
      </c>
      <c r="F186" t="s">
        <v>432</v>
      </c>
    </row>
    <row r="187" spans="1:6">
      <c r="A187" t="s">
        <v>442</v>
      </c>
      <c r="B187">
        <v>43745</v>
      </c>
      <c r="E187">
        <v>43</v>
      </c>
      <c r="F187" t="s">
        <v>443</v>
      </c>
    </row>
    <row r="188" spans="1:6">
      <c r="A188" t="s">
        <v>444</v>
      </c>
      <c r="B188">
        <v>43113</v>
      </c>
      <c r="C188" t="s">
        <v>445</v>
      </c>
      <c r="D188" t="s">
        <v>95</v>
      </c>
      <c r="E188">
        <v>42</v>
      </c>
      <c r="F188" t="s">
        <v>432</v>
      </c>
    </row>
    <row r="189" spans="1:6">
      <c r="A189" t="s">
        <v>446</v>
      </c>
      <c r="B189">
        <v>43113</v>
      </c>
      <c r="C189" t="s">
        <v>447</v>
      </c>
      <c r="D189" t="s">
        <v>144</v>
      </c>
      <c r="E189">
        <v>42</v>
      </c>
      <c r="F189" t="s">
        <v>432</v>
      </c>
    </row>
    <row r="190" spans="1:6">
      <c r="A190" t="s">
        <v>448</v>
      </c>
      <c r="B190">
        <v>43770</v>
      </c>
      <c r="E190">
        <v>41</v>
      </c>
      <c r="F190" t="s">
        <v>449</v>
      </c>
    </row>
    <row r="191" spans="1:6">
      <c r="A191" t="s">
        <v>450</v>
      </c>
      <c r="B191">
        <v>43113</v>
      </c>
      <c r="C191" t="s">
        <v>138</v>
      </c>
      <c r="D191" t="s">
        <v>452</v>
      </c>
      <c r="E191">
        <v>41</v>
      </c>
      <c r="F191" t="s">
        <v>451</v>
      </c>
    </row>
    <row r="192" spans="1:6">
      <c r="A192" t="s">
        <v>453</v>
      </c>
      <c r="B192">
        <v>43113</v>
      </c>
      <c r="C192" t="s">
        <v>138</v>
      </c>
      <c r="D192" t="s">
        <v>454</v>
      </c>
      <c r="E192">
        <v>41</v>
      </c>
      <c r="F192" t="s">
        <v>451</v>
      </c>
    </row>
    <row r="193" spans="1:6">
      <c r="A193" t="s">
        <v>455</v>
      </c>
      <c r="B193">
        <v>43113</v>
      </c>
      <c r="C193" t="s">
        <v>456</v>
      </c>
      <c r="D193" t="s">
        <v>87</v>
      </c>
      <c r="E193">
        <v>37</v>
      </c>
      <c r="F193" t="s">
        <v>432</v>
      </c>
    </row>
    <row r="194" spans="1:6">
      <c r="A194" t="s">
        <v>457</v>
      </c>
      <c r="B194">
        <v>43113</v>
      </c>
      <c r="C194" t="s">
        <v>458</v>
      </c>
      <c r="D194" t="s">
        <v>89</v>
      </c>
      <c r="E194">
        <v>37</v>
      </c>
      <c r="F194" t="s">
        <v>432</v>
      </c>
    </row>
    <row r="195" spans="1:6">
      <c r="A195" t="s">
        <v>459</v>
      </c>
      <c r="B195">
        <v>43710</v>
      </c>
      <c r="C195" t="s">
        <v>461</v>
      </c>
      <c r="D195" t="s">
        <v>462</v>
      </c>
      <c r="E195">
        <v>30</v>
      </c>
      <c r="F195" t="s">
        <v>460</v>
      </c>
    </row>
    <row r="196" spans="1:6">
      <c r="A196" t="s">
        <v>463</v>
      </c>
      <c r="B196">
        <v>43710</v>
      </c>
      <c r="C196" t="s">
        <v>461</v>
      </c>
      <c r="D196" t="s">
        <v>464</v>
      </c>
      <c r="E196">
        <v>30</v>
      </c>
      <c r="F196" t="s">
        <v>460</v>
      </c>
    </row>
    <row r="197" spans="1:6">
      <c r="A197" t="s">
        <v>465</v>
      </c>
      <c r="B197">
        <v>43710</v>
      </c>
      <c r="C197" t="s">
        <v>467</v>
      </c>
      <c r="D197" t="s">
        <v>269</v>
      </c>
      <c r="E197">
        <v>30</v>
      </c>
      <c r="F197" t="s">
        <v>466</v>
      </c>
    </row>
    <row r="198" spans="1:6">
      <c r="A198" t="s">
        <v>468</v>
      </c>
      <c r="B198">
        <v>43710</v>
      </c>
      <c r="C198" t="s">
        <v>467</v>
      </c>
      <c r="D198" t="s">
        <v>469</v>
      </c>
      <c r="E198">
        <v>30</v>
      </c>
      <c r="F198" t="s">
        <v>466</v>
      </c>
    </row>
    <row r="199" spans="1:6">
      <c r="A199" t="s">
        <v>470</v>
      </c>
      <c r="B199">
        <v>43710</v>
      </c>
      <c r="C199" t="s">
        <v>461</v>
      </c>
      <c r="D199" t="s">
        <v>471</v>
      </c>
      <c r="E199">
        <v>30</v>
      </c>
      <c r="F199" t="s">
        <v>460</v>
      </c>
    </row>
    <row r="200" spans="1:6">
      <c r="A200" t="s">
        <v>472</v>
      </c>
      <c r="B200">
        <v>43710</v>
      </c>
      <c r="C200" t="s">
        <v>461</v>
      </c>
      <c r="D200" t="s">
        <v>473</v>
      </c>
      <c r="E200">
        <v>28</v>
      </c>
      <c r="F200" t="s">
        <v>460</v>
      </c>
    </row>
    <row r="201" spans="1:6">
      <c r="A201" t="s">
        <v>474</v>
      </c>
      <c r="B201">
        <v>43710</v>
      </c>
      <c r="C201" t="s">
        <v>476</v>
      </c>
      <c r="D201" t="s">
        <v>477</v>
      </c>
      <c r="E201">
        <v>28</v>
      </c>
      <c r="F201" t="s">
        <v>475</v>
      </c>
    </row>
    <row r="202" spans="1:6">
      <c r="A202" t="s">
        <v>478</v>
      </c>
      <c r="B202">
        <v>44133</v>
      </c>
      <c r="C202" t="s">
        <v>480</v>
      </c>
      <c r="D202" t="s">
        <v>95</v>
      </c>
      <c r="E202">
        <v>66</v>
      </c>
      <c r="F202" t="s">
        <v>479</v>
      </c>
    </row>
    <row r="203" spans="1:6">
      <c r="A203" t="s">
        <v>481</v>
      </c>
      <c r="B203">
        <v>44133</v>
      </c>
      <c r="C203" t="s">
        <v>480</v>
      </c>
      <c r="D203" t="s">
        <v>87</v>
      </c>
      <c r="E203">
        <v>45</v>
      </c>
      <c r="F203" t="s">
        <v>482</v>
      </c>
    </row>
    <row r="204" spans="1:6">
      <c r="A204" t="s">
        <v>483</v>
      </c>
      <c r="B204">
        <v>44133</v>
      </c>
      <c r="C204" t="s">
        <v>480</v>
      </c>
      <c r="D204" t="s">
        <v>89</v>
      </c>
      <c r="E204">
        <v>41</v>
      </c>
      <c r="F204" t="s">
        <v>482</v>
      </c>
    </row>
    <row r="205" spans="1:6">
      <c r="A205" t="s">
        <v>484</v>
      </c>
      <c r="B205">
        <v>44200</v>
      </c>
      <c r="C205" t="s">
        <v>486</v>
      </c>
      <c r="D205" t="s">
        <v>487</v>
      </c>
      <c r="E205">
        <v>39</v>
      </c>
      <c r="F205" t="s">
        <v>485</v>
      </c>
    </row>
    <row r="206" spans="1:6">
      <c r="A206" t="s">
        <v>488</v>
      </c>
      <c r="B206">
        <v>44200</v>
      </c>
      <c r="C206" t="s">
        <v>486</v>
      </c>
      <c r="D206" t="s">
        <v>489</v>
      </c>
      <c r="E206">
        <v>39</v>
      </c>
      <c r="F206" t="s">
        <v>485</v>
      </c>
    </row>
    <row r="207" spans="1:6">
      <c r="A207" t="s">
        <v>490</v>
      </c>
      <c r="B207">
        <v>44200</v>
      </c>
      <c r="C207" t="s">
        <v>486</v>
      </c>
      <c r="D207" t="s">
        <v>491</v>
      </c>
      <c r="E207">
        <v>38</v>
      </c>
      <c r="F207" t="s">
        <v>485</v>
      </c>
    </row>
    <row r="208" spans="1:6">
      <c r="A208" t="s">
        <v>492</v>
      </c>
      <c r="B208">
        <v>44200</v>
      </c>
      <c r="C208" t="s">
        <v>486</v>
      </c>
      <c r="D208" t="s">
        <v>493</v>
      </c>
      <c r="E208">
        <v>38</v>
      </c>
      <c r="F208" t="s">
        <v>485</v>
      </c>
    </row>
    <row r="209" spans="1:6">
      <c r="A209" t="s">
        <v>494</v>
      </c>
      <c r="B209">
        <v>44200</v>
      </c>
      <c r="C209" t="s">
        <v>486</v>
      </c>
      <c r="D209" t="s">
        <v>214</v>
      </c>
      <c r="E209">
        <v>35</v>
      </c>
      <c r="F209" t="s">
        <v>485</v>
      </c>
    </row>
    <row r="210" spans="1:6">
      <c r="A210" t="s">
        <v>495</v>
      </c>
      <c r="B210">
        <v>44200</v>
      </c>
      <c r="C210" t="s">
        <v>486</v>
      </c>
      <c r="D210" t="s">
        <v>87</v>
      </c>
      <c r="E210">
        <v>35</v>
      </c>
      <c r="F210" t="s">
        <v>485</v>
      </c>
    </row>
    <row r="211" spans="1:6">
      <c r="A211" t="s">
        <v>496</v>
      </c>
      <c r="B211">
        <v>44200</v>
      </c>
      <c r="C211" t="s">
        <v>486</v>
      </c>
      <c r="D211" t="s">
        <v>95</v>
      </c>
      <c r="E211">
        <v>35</v>
      </c>
      <c r="F211" t="s">
        <v>485</v>
      </c>
    </row>
    <row r="212" spans="1:6">
      <c r="A212" t="s">
        <v>497</v>
      </c>
      <c r="B212">
        <v>44200</v>
      </c>
      <c r="C212" t="s">
        <v>486</v>
      </c>
      <c r="D212" t="s">
        <v>112</v>
      </c>
      <c r="E212">
        <v>34</v>
      </c>
      <c r="F212" t="s">
        <v>485</v>
      </c>
    </row>
    <row r="213" spans="1:6">
      <c r="A213" t="s">
        <v>498</v>
      </c>
      <c r="B213">
        <v>44200</v>
      </c>
      <c r="C213" t="s">
        <v>486</v>
      </c>
      <c r="D213" t="s">
        <v>220</v>
      </c>
      <c r="E213">
        <v>34</v>
      </c>
      <c r="F213" t="s">
        <v>485</v>
      </c>
    </row>
    <row r="214" spans="1:6">
      <c r="A214" t="s">
        <v>499</v>
      </c>
      <c r="B214">
        <v>44200</v>
      </c>
      <c r="C214" t="s">
        <v>486</v>
      </c>
      <c r="D214" t="s">
        <v>89</v>
      </c>
      <c r="E214">
        <v>34</v>
      </c>
      <c r="F214" t="s">
        <v>485</v>
      </c>
    </row>
    <row r="215" spans="1:6">
      <c r="A215" t="s">
        <v>500</v>
      </c>
      <c r="B215">
        <v>44200</v>
      </c>
      <c r="C215" t="s">
        <v>486</v>
      </c>
      <c r="D215" t="s">
        <v>501</v>
      </c>
      <c r="E215">
        <v>34</v>
      </c>
      <c r="F215" t="s">
        <v>485</v>
      </c>
    </row>
    <row r="216" spans="1:6">
      <c r="A216" t="s">
        <v>502</v>
      </c>
      <c r="B216">
        <v>44200</v>
      </c>
      <c r="C216" t="s">
        <v>486</v>
      </c>
      <c r="D216" t="s">
        <v>193</v>
      </c>
      <c r="E216">
        <v>32</v>
      </c>
      <c r="F216" t="s">
        <v>485</v>
      </c>
    </row>
    <row r="217" spans="1:6">
      <c r="A217" t="s">
        <v>503</v>
      </c>
      <c r="B217">
        <v>44200</v>
      </c>
      <c r="C217" t="s">
        <v>505</v>
      </c>
      <c r="D217" t="s">
        <v>142</v>
      </c>
      <c r="E217">
        <v>31</v>
      </c>
      <c r="F217" t="s">
        <v>504</v>
      </c>
    </row>
    <row r="218" spans="1:6">
      <c r="A218" t="s">
        <v>506</v>
      </c>
      <c r="B218">
        <v>44730</v>
      </c>
      <c r="C218" t="s">
        <v>508</v>
      </c>
      <c r="D218" t="s">
        <v>144</v>
      </c>
      <c r="E218">
        <v>30</v>
      </c>
      <c r="F218" t="s">
        <v>507</v>
      </c>
    </row>
    <row r="219" spans="1:6">
      <c r="A219" t="s">
        <v>509</v>
      </c>
      <c r="B219">
        <v>44200</v>
      </c>
      <c r="C219" t="s">
        <v>505</v>
      </c>
      <c r="D219" t="s">
        <v>131</v>
      </c>
      <c r="E219">
        <v>30</v>
      </c>
      <c r="F219" t="s">
        <v>504</v>
      </c>
    </row>
    <row r="220" spans="1:6">
      <c r="A220" t="s">
        <v>510</v>
      </c>
      <c r="B220">
        <v>44200</v>
      </c>
      <c r="C220" t="s">
        <v>505</v>
      </c>
      <c r="D220" t="s">
        <v>95</v>
      </c>
      <c r="E220">
        <v>30</v>
      </c>
      <c r="F220" t="s">
        <v>504</v>
      </c>
    </row>
    <row r="221" spans="1:6">
      <c r="A221" t="s">
        <v>511</v>
      </c>
      <c r="B221">
        <v>44200</v>
      </c>
      <c r="C221" t="s">
        <v>513</v>
      </c>
      <c r="D221">
        <v>104</v>
      </c>
      <c r="E221">
        <v>30</v>
      </c>
      <c r="F221" t="s">
        <v>512</v>
      </c>
    </row>
    <row r="222" spans="1:6">
      <c r="A222" t="s">
        <v>514</v>
      </c>
      <c r="B222">
        <v>45190</v>
      </c>
      <c r="E222">
        <v>44</v>
      </c>
      <c r="F222" t="s">
        <v>515</v>
      </c>
    </row>
    <row r="223" spans="1:6">
      <c r="A223" t="s">
        <v>516</v>
      </c>
      <c r="B223">
        <v>45130</v>
      </c>
      <c r="C223" t="s">
        <v>518</v>
      </c>
      <c r="D223" t="s">
        <v>89</v>
      </c>
      <c r="E223">
        <v>33</v>
      </c>
      <c r="F223" t="s">
        <v>517</v>
      </c>
    </row>
    <row r="224" spans="1:6">
      <c r="A224" t="s">
        <v>519</v>
      </c>
      <c r="B224">
        <v>45130</v>
      </c>
      <c r="C224" t="s">
        <v>518</v>
      </c>
      <c r="D224" t="s">
        <v>95</v>
      </c>
      <c r="E224">
        <v>33</v>
      </c>
      <c r="F224" t="s">
        <v>517</v>
      </c>
    </row>
    <row r="225" spans="1:6">
      <c r="A225" t="s">
        <v>520</v>
      </c>
      <c r="B225">
        <v>45130</v>
      </c>
      <c r="C225" t="s">
        <v>518</v>
      </c>
      <c r="D225" t="s">
        <v>87</v>
      </c>
      <c r="E225">
        <v>31</v>
      </c>
      <c r="F225" t="s">
        <v>517</v>
      </c>
    </row>
    <row r="226" spans="1:6">
      <c r="A226" t="s">
        <v>521</v>
      </c>
      <c r="B226">
        <v>45130</v>
      </c>
      <c r="C226" t="s">
        <v>518</v>
      </c>
      <c r="D226" t="s">
        <v>112</v>
      </c>
      <c r="E226">
        <v>31</v>
      </c>
      <c r="F226" t="s">
        <v>517</v>
      </c>
    </row>
    <row r="227" spans="1:6">
      <c r="A227" t="s">
        <v>522</v>
      </c>
      <c r="B227">
        <v>45111</v>
      </c>
      <c r="C227" t="s">
        <v>524</v>
      </c>
      <c r="D227" t="s">
        <v>144</v>
      </c>
      <c r="E227">
        <v>25</v>
      </c>
      <c r="F227" t="s">
        <v>523</v>
      </c>
    </row>
    <row r="228" spans="1:6">
      <c r="A228" t="s">
        <v>525</v>
      </c>
      <c r="B228">
        <v>45111</v>
      </c>
      <c r="C228" t="s">
        <v>524</v>
      </c>
      <c r="D228" t="s">
        <v>127</v>
      </c>
      <c r="E228">
        <v>25</v>
      </c>
      <c r="F228" t="s">
        <v>523</v>
      </c>
    </row>
    <row r="229" spans="1:6">
      <c r="A229" t="s">
        <v>526</v>
      </c>
      <c r="B229">
        <v>45111</v>
      </c>
      <c r="C229" t="s">
        <v>528</v>
      </c>
      <c r="E229">
        <v>24</v>
      </c>
      <c r="F229" t="s">
        <v>527</v>
      </c>
    </row>
    <row r="230" spans="1:6">
      <c r="A230" t="s">
        <v>529</v>
      </c>
      <c r="B230">
        <v>45111</v>
      </c>
      <c r="C230" t="s">
        <v>531</v>
      </c>
      <c r="D230" t="s">
        <v>532</v>
      </c>
      <c r="E230">
        <v>24</v>
      </c>
      <c r="F230" t="s">
        <v>530</v>
      </c>
    </row>
    <row r="231" spans="1:6">
      <c r="A231" t="s">
        <v>533</v>
      </c>
      <c r="B231">
        <v>45140</v>
      </c>
      <c r="C231" t="s">
        <v>535</v>
      </c>
      <c r="D231" t="s">
        <v>87</v>
      </c>
      <c r="E231">
        <v>24</v>
      </c>
      <c r="F231" t="s">
        <v>534</v>
      </c>
    </row>
    <row r="232" spans="1:6">
      <c r="A232" t="s">
        <v>536</v>
      </c>
      <c r="B232">
        <v>45140</v>
      </c>
      <c r="C232" t="s">
        <v>535</v>
      </c>
      <c r="D232" t="s">
        <v>220</v>
      </c>
      <c r="E232">
        <v>24</v>
      </c>
      <c r="F232" t="s">
        <v>537</v>
      </c>
    </row>
    <row r="233" spans="1:6">
      <c r="A233" t="s">
        <v>538</v>
      </c>
      <c r="B233">
        <v>45140</v>
      </c>
      <c r="C233" t="s">
        <v>535</v>
      </c>
      <c r="D233" t="s">
        <v>193</v>
      </c>
      <c r="E233">
        <v>24</v>
      </c>
      <c r="F233" t="s">
        <v>537</v>
      </c>
    </row>
    <row r="234" spans="1:6">
      <c r="A234" t="s">
        <v>539</v>
      </c>
      <c r="B234">
        <v>45140</v>
      </c>
      <c r="C234" t="s">
        <v>535</v>
      </c>
      <c r="D234" t="s">
        <v>95</v>
      </c>
      <c r="E234">
        <v>24</v>
      </c>
      <c r="F234" t="s">
        <v>534</v>
      </c>
    </row>
    <row r="235" spans="1:6">
      <c r="A235" t="s">
        <v>540</v>
      </c>
      <c r="B235">
        <v>45111</v>
      </c>
      <c r="C235" t="s">
        <v>542</v>
      </c>
      <c r="D235" t="s">
        <v>87</v>
      </c>
      <c r="E235">
        <v>24</v>
      </c>
      <c r="F235" t="s">
        <v>541</v>
      </c>
    </row>
    <row r="236" spans="1:6">
      <c r="A236" t="s">
        <v>543</v>
      </c>
      <c r="B236">
        <v>45113</v>
      </c>
      <c r="C236" t="s">
        <v>545</v>
      </c>
      <c r="D236">
        <v>102</v>
      </c>
      <c r="E236">
        <v>24</v>
      </c>
      <c r="F236" t="s">
        <v>544</v>
      </c>
    </row>
    <row r="237" spans="1:6">
      <c r="A237" t="s">
        <v>546</v>
      </c>
      <c r="B237">
        <v>45113</v>
      </c>
      <c r="C237" t="s">
        <v>545</v>
      </c>
      <c r="D237">
        <v>103</v>
      </c>
      <c r="E237">
        <v>24</v>
      </c>
      <c r="F237" t="s">
        <v>544</v>
      </c>
    </row>
    <row r="238" spans="1:6">
      <c r="A238" t="s">
        <v>547</v>
      </c>
      <c r="B238">
        <v>45113</v>
      </c>
      <c r="C238" t="s">
        <v>545</v>
      </c>
      <c r="D238">
        <v>101</v>
      </c>
      <c r="E238">
        <v>23</v>
      </c>
      <c r="F238" t="s">
        <v>544</v>
      </c>
    </row>
    <row r="239" spans="1:6">
      <c r="A239" t="s">
        <v>548</v>
      </c>
      <c r="B239">
        <v>45111</v>
      </c>
      <c r="C239" t="s">
        <v>524</v>
      </c>
      <c r="D239" t="s">
        <v>118</v>
      </c>
      <c r="E239">
        <v>23</v>
      </c>
      <c r="F239" t="s">
        <v>523</v>
      </c>
    </row>
    <row r="240" spans="1:6">
      <c r="A240" t="s">
        <v>549</v>
      </c>
      <c r="B240">
        <v>45113</v>
      </c>
      <c r="C240" t="s">
        <v>551</v>
      </c>
      <c r="D240" t="s">
        <v>286</v>
      </c>
      <c r="E240">
        <v>23</v>
      </c>
      <c r="F240" t="s">
        <v>550</v>
      </c>
    </row>
    <row r="241" spans="1:6">
      <c r="A241" t="s">
        <v>552</v>
      </c>
      <c r="B241">
        <v>45113</v>
      </c>
      <c r="C241" t="s">
        <v>551</v>
      </c>
      <c r="D241" t="s">
        <v>553</v>
      </c>
      <c r="E241">
        <v>23</v>
      </c>
      <c r="F241" t="s">
        <v>550</v>
      </c>
    </row>
    <row r="242" spans="1:6">
      <c r="A242" t="s">
        <v>554</v>
      </c>
      <c r="B242">
        <v>46910</v>
      </c>
      <c r="E242">
        <v>35</v>
      </c>
      <c r="F242" t="s">
        <v>555</v>
      </c>
    </row>
    <row r="243" spans="1:6">
      <c r="A243" t="s">
        <v>556</v>
      </c>
      <c r="B243">
        <v>46230</v>
      </c>
      <c r="C243" t="s">
        <v>558</v>
      </c>
      <c r="D243">
        <v>704</v>
      </c>
      <c r="E243">
        <v>27</v>
      </c>
      <c r="F243" t="s">
        <v>557</v>
      </c>
    </row>
    <row r="244" spans="1:6">
      <c r="A244" t="s">
        <v>559</v>
      </c>
      <c r="B244">
        <v>46230</v>
      </c>
      <c r="C244" t="s">
        <v>558</v>
      </c>
      <c r="D244">
        <v>706</v>
      </c>
      <c r="E244">
        <v>27</v>
      </c>
      <c r="F244" t="s">
        <v>557</v>
      </c>
    </row>
    <row r="245" spans="1:6">
      <c r="A245" t="s">
        <v>560</v>
      </c>
      <c r="B245">
        <v>46230</v>
      </c>
      <c r="C245" t="s">
        <v>562</v>
      </c>
      <c r="D245" t="s">
        <v>87</v>
      </c>
      <c r="E245">
        <v>26</v>
      </c>
      <c r="F245" t="s">
        <v>561</v>
      </c>
    </row>
    <row r="246" spans="1:6">
      <c r="A246" t="s">
        <v>563</v>
      </c>
      <c r="B246">
        <v>46230</v>
      </c>
      <c r="C246" t="s">
        <v>562</v>
      </c>
      <c r="D246" t="s">
        <v>95</v>
      </c>
      <c r="E246">
        <v>26</v>
      </c>
      <c r="F246" t="s">
        <v>561</v>
      </c>
    </row>
    <row r="247" spans="1:6">
      <c r="A247" t="s">
        <v>564</v>
      </c>
      <c r="B247">
        <v>46230</v>
      </c>
      <c r="C247" t="s">
        <v>562</v>
      </c>
      <c r="D247" t="s">
        <v>89</v>
      </c>
      <c r="E247">
        <v>26</v>
      </c>
      <c r="F247" t="s">
        <v>561</v>
      </c>
    </row>
    <row r="248" spans="1:6">
      <c r="A248" t="s">
        <v>565</v>
      </c>
      <c r="B248">
        <v>46230</v>
      </c>
      <c r="C248" t="s">
        <v>567</v>
      </c>
      <c r="D248" t="s">
        <v>568</v>
      </c>
      <c r="E248">
        <v>25</v>
      </c>
      <c r="F248" t="s">
        <v>566</v>
      </c>
    </row>
    <row r="249" spans="1:6">
      <c r="A249" t="s">
        <v>569</v>
      </c>
      <c r="B249">
        <v>46230</v>
      </c>
      <c r="C249" t="s">
        <v>571</v>
      </c>
      <c r="D249" t="s">
        <v>263</v>
      </c>
      <c r="E249">
        <v>25</v>
      </c>
      <c r="F249" t="s">
        <v>570</v>
      </c>
    </row>
    <row r="250" spans="1:6">
      <c r="A250" t="s">
        <v>572</v>
      </c>
      <c r="B250">
        <v>46230</v>
      </c>
      <c r="C250" t="s">
        <v>574</v>
      </c>
      <c r="D250" t="s">
        <v>473</v>
      </c>
      <c r="E250">
        <v>25</v>
      </c>
      <c r="F250" t="s">
        <v>573</v>
      </c>
    </row>
    <row r="251" spans="1:6">
      <c r="A251" t="s">
        <v>575</v>
      </c>
      <c r="B251">
        <v>46230</v>
      </c>
      <c r="C251" t="s">
        <v>574</v>
      </c>
      <c r="D251" t="s">
        <v>576</v>
      </c>
      <c r="E251">
        <v>25</v>
      </c>
      <c r="F251" t="s">
        <v>573</v>
      </c>
    </row>
    <row r="252" spans="1:6">
      <c r="A252" t="s">
        <v>577</v>
      </c>
      <c r="B252">
        <v>46230</v>
      </c>
      <c r="C252" t="s">
        <v>567</v>
      </c>
      <c r="D252" t="s">
        <v>288</v>
      </c>
      <c r="E252">
        <v>25</v>
      </c>
      <c r="F252" t="s">
        <v>566</v>
      </c>
    </row>
    <row r="253" spans="1:6">
      <c r="A253" t="s">
        <v>578</v>
      </c>
      <c r="B253">
        <v>46150</v>
      </c>
      <c r="C253" t="s">
        <v>580</v>
      </c>
      <c r="D253" t="s">
        <v>568</v>
      </c>
      <c r="E253">
        <v>25</v>
      </c>
      <c r="F253" t="s">
        <v>579</v>
      </c>
    </row>
    <row r="254" spans="1:6">
      <c r="A254" t="s">
        <v>581</v>
      </c>
      <c r="B254">
        <v>46150</v>
      </c>
      <c r="C254" t="s">
        <v>580</v>
      </c>
      <c r="D254" t="s">
        <v>142</v>
      </c>
      <c r="E254">
        <v>25</v>
      </c>
      <c r="F254" t="s">
        <v>579</v>
      </c>
    </row>
    <row r="255" spans="1:6">
      <c r="A255" t="s">
        <v>582</v>
      </c>
      <c r="B255">
        <v>46840</v>
      </c>
      <c r="C255" t="s">
        <v>584</v>
      </c>
      <c r="D255" t="s">
        <v>87</v>
      </c>
      <c r="E255">
        <v>25</v>
      </c>
      <c r="F255" t="s">
        <v>583</v>
      </c>
    </row>
    <row r="256" spans="1:6">
      <c r="A256" t="s">
        <v>585</v>
      </c>
      <c r="B256">
        <v>46840</v>
      </c>
      <c r="C256" t="s">
        <v>584</v>
      </c>
      <c r="D256" t="s">
        <v>89</v>
      </c>
      <c r="E256">
        <v>25</v>
      </c>
      <c r="F256" t="s">
        <v>583</v>
      </c>
    </row>
    <row r="257" spans="1:6">
      <c r="A257" t="s">
        <v>586</v>
      </c>
      <c r="B257">
        <v>46840</v>
      </c>
      <c r="C257" t="s">
        <v>584</v>
      </c>
      <c r="D257" t="s">
        <v>112</v>
      </c>
      <c r="E257">
        <v>25</v>
      </c>
      <c r="F257" t="s">
        <v>583</v>
      </c>
    </row>
    <row r="258" spans="1:6">
      <c r="A258" t="s">
        <v>587</v>
      </c>
      <c r="B258">
        <v>46840</v>
      </c>
      <c r="C258" t="s">
        <v>584</v>
      </c>
      <c r="D258" t="s">
        <v>95</v>
      </c>
      <c r="E258">
        <v>25</v>
      </c>
      <c r="F258" t="s">
        <v>583</v>
      </c>
    </row>
    <row r="259" spans="1:6">
      <c r="A259" t="s">
        <v>588</v>
      </c>
      <c r="B259">
        <v>46230</v>
      </c>
      <c r="C259" t="s">
        <v>590</v>
      </c>
      <c r="D259" t="s">
        <v>220</v>
      </c>
      <c r="E259">
        <v>25</v>
      </c>
      <c r="F259" t="s">
        <v>589</v>
      </c>
    </row>
    <row r="260" spans="1:6">
      <c r="A260" t="s">
        <v>591</v>
      </c>
      <c r="B260">
        <v>46150</v>
      </c>
      <c r="C260" t="s">
        <v>580</v>
      </c>
      <c r="D260" t="s">
        <v>120</v>
      </c>
      <c r="E260">
        <v>25</v>
      </c>
      <c r="F260" t="s">
        <v>579</v>
      </c>
    </row>
    <row r="261" spans="1:6">
      <c r="A261" t="s">
        <v>592</v>
      </c>
      <c r="B261">
        <v>46150</v>
      </c>
      <c r="C261" t="s">
        <v>580</v>
      </c>
      <c r="D261" t="s">
        <v>220</v>
      </c>
      <c r="E261">
        <v>25</v>
      </c>
      <c r="F261" t="s">
        <v>579</v>
      </c>
    </row>
    <row r="262" spans="1:6">
      <c r="A262" t="s">
        <v>593</v>
      </c>
      <c r="B262">
        <v>47113</v>
      </c>
      <c r="C262" t="s">
        <v>595</v>
      </c>
      <c r="D262" t="s">
        <v>120</v>
      </c>
      <c r="E262">
        <v>48</v>
      </c>
      <c r="F262" t="s">
        <v>594</v>
      </c>
    </row>
    <row r="263" spans="1:6">
      <c r="A263" t="s">
        <v>596</v>
      </c>
      <c r="B263">
        <v>47113</v>
      </c>
      <c r="C263" t="s">
        <v>595</v>
      </c>
      <c r="D263" t="s">
        <v>127</v>
      </c>
      <c r="E263">
        <v>48</v>
      </c>
      <c r="F263" t="s">
        <v>594</v>
      </c>
    </row>
    <row r="264" spans="1:6">
      <c r="A264" t="s">
        <v>597</v>
      </c>
      <c r="B264">
        <v>47113</v>
      </c>
      <c r="C264" t="s">
        <v>595</v>
      </c>
      <c r="D264" t="s">
        <v>144</v>
      </c>
      <c r="E264">
        <v>45</v>
      </c>
      <c r="F264" t="s">
        <v>594</v>
      </c>
    </row>
    <row r="265" spans="1:6">
      <c r="A265" t="s">
        <v>598</v>
      </c>
      <c r="B265">
        <v>47113</v>
      </c>
      <c r="C265" t="s">
        <v>595</v>
      </c>
      <c r="D265" t="s">
        <v>131</v>
      </c>
      <c r="E265">
        <v>43</v>
      </c>
      <c r="F265" t="s">
        <v>594</v>
      </c>
    </row>
    <row r="266" spans="1:6">
      <c r="A266" t="s">
        <v>599</v>
      </c>
      <c r="B266">
        <v>47113</v>
      </c>
      <c r="C266" t="s">
        <v>595</v>
      </c>
      <c r="D266" t="s">
        <v>142</v>
      </c>
      <c r="E266">
        <v>43</v>
      </c>
      <c r="F266" t="s">
        <v>594</v>
      </c>
    </row>
    <row r="267" spans="1:6">
      <c r="A267" t="s">
        <v>600</v>
      </c>
      <c r="B267">
        <v>47113</v>
      </c>
      <c r="C267" t="s">
        <v>595</v>
      </c>
      <c r="D267" t="s">
        <v>112</v>
      </c>
      <c r="E267">
        <v>43</v>
      </c>
      <c r="F267" t="s">
        <v>594</v>
      </c>
    </row>
    <row r="268" spans="1:6">
      <c r="A268" t="s">
        <v>601</v>
      </c>
      <c r="B268">
        <v>47113</v>
      </c>
      <c r="C268" t="s">
        <v>595</v>
      </c>
      <c r="D268" t="s">
        <v>89</v>
      </c>
      <c r="E268">
        <v>42</v>
      </c>
      <c r="F268" t="s">
        <v>594</v>
      </c>
    </row>
    <row r="269" spans="1:6">
      <c r="A269" t="s">
        <v>602</v>
      </c>
      <c r="B269">
        <v>47250</v>
      </c>
      <c r="E269">
        <v>41</v>
      </c>
      <c r="F269" t="s">
        <v>603</v>
      </c>
    </row>
    <row r="270" spans="1:6">
      <c r="A270" t="s">
        <v>604</v>
      </c>
      <c r="B270">
        <v>47113</v>
      </c>
      <c r="C270" t="s">
        <v>595</v>
      </c>
      <c r="D270" t="s">
        <v>95</v>
      </c>
      <c r="E270">
        <v>40</v>
      </c>
      <c r="F270" t="s">
        <v>594</v>
      </c>
    </row>
    <row r="271" spans="1:6">
      <c r="A271" t="s">
        <v>605</v>
      </c>
      <c r="B271">
        <v>47190</v>
      </c>
      <c r="C271" t="s">
        <v>607</v>
      </c>
      <c r="D271" t="s">
        <v>87</v>
      </c>
      <c r="E271">
        <v>37</v>
      </c>
      <c r="F271" t="s">
        <v>606</v>
      </c>
    </row>
    <row r="272" spans="1:6">
      <c r="A272" t="s">
        <v>608</v>
      </c>
      <c r="B272">
        <v>47190</v>
      </c>
      <c r="C272" t="s">
        <v>607</v>
      </c>
      <c r="D272" t="s">
        <v>95</v>
      </c>
      <c r="E272">
        <v>37</v>
      </c>
      <c r="F272" t="s">
        <v>606</v>
      </c>
    </row>
    <row r="273" spans="1:6">
      <c r="A273" t="s">
        <v>609</v>
      </c>
      <c r="B273">
        <v>47190</v>
      </c>
      <c r="C273" t="s">
        <v>607</v>
      </c>
      <c r="D273" t="s">
        <v>112</v>
      </c>
      <c r="E273">
        <v>37</v>
      </c>
      <c r="F273" t="s">
        <v>606</v>
      </c>
    </row>
    <row r="274" spans="1:6">
      <c r="A274" t="s">
        <v>610</v>
      </c>
      <c r="B274">
        <v>47190</v>
      </c>
      <c r="C274" t="s">
        <v>607</v>
      </c>
      <c r="D274" t="s">
        <v>89</v>
      </c>
      <c r="E274">
        <v>37</v>
      </c>
      <c r="F274" t="s">
        <v>606</v>
      </c>
    </row>
    <row r="275" spans="1:6">
      <c r="A275" t="s">
        <v>611</v>
      </c>
      <c r="B275">
        <v>47190</v>
      </c>
      <c r="C275" t="s">
        <v>613</v>
      </c>
      <c r="D275" t="s">
        <v>87</v>
      </c>
      <c r="E275">
        <v>35</v>
      </c>
      <c r="F275" t="s">
        <v>612</v>
      </c>
    </row>
    <row r="276" spans="1:6">
      <c r="A276" t="s">
        <v>614</v>
      </c>
      <c r="B276">
        <v>47190</v>
      </c>
      <c r="C276" t="s">
        <v>616</v>
      </c>
      <c r="D276" t="s">
        <v>214</v>
      </c>
      <c r="E276">
        <v>34</v>
      </c>
      <c r="F276" t="s">
        <v>615</v>
      </c>
    </row>
    <row r="277" spans="1:6">
      <c r="A277" t="s">
        <v>617</v>
      </c>
      <c r="B277">
        <v>47190</v>
      </c>
      <c r="C277" t="s">
        <v>616</v>
      </c>
      <c r="D277" t="s">
        <v>220</v>
      </c>
      <c r="E277">
        <v>34</v>
      </c>
      <c r="F277" t="s">
        <v>615</v>
      </c>
    </row>
    <row r="278" spans="1:6">
      <c r="A278" t="s">
        <v>618</v>
      </c>
      <c r="B278">
        <v>47111</v>
      </c>
      <c r="C278" t="s">
        <v>620</v>
      </c>
      <c r="D278">
        <v>304</v>
      </c>
      <c r="E278">
        <v>34</v>
      </c>
      <c r="F278" t="s">
        <v>619</v>
      </c>
    </row>
    <row r="279" spans="1:6">
      <c r="A279" t="s">
        <v>621</v>
      </c>
      <c r="B279">
        <v>47111</v>
      </c>
      <c r="C279" t="s">
        <v>620</v>
      </c>
      <c r="D279">
        <v>303</v>
      </c>
      <c r="E279">
        <v>34</v>
      </c>
      <c r="F279" t="s">
        <v>619</v>
      </c>
    </row>
    <row r="280" spans="1:6">
      <c r="A280" t="s">
        <v>622</v>
      </c>
      <c r="B280">
        <v>47111</v>
      </c>
      <c r="C280" t="s">
        <v>620</v>
      </c>
      <c r="D280">
        <v>302</v>
      </c>
      <c r="E280">
        <v>34</v>
      </c>
      <c r="F280" t="s">
        <v>619</v>
      </c>
    </row>
    <row r="281" spans="1:6">
      <c r="A281" t="s">
        <v>623</v>
      </c>
      <c r="B281">
        <v>47111</v>
      </c>
      <c r="C281" t="s">
        <v>620</v>
      </c>
      <c r="D281">
        <v>301</v>
      </c>
      <c r="E281">
        <v>33</v>
      </c>
      <c r="F281" t="s">
        <v>619</v>
      </c>
    </row>
    <row r="282" spans="1:6">
      <c r="A282" t="s">
        <v>624</v>
      </c>
      <c r="B282">
        <v>48121</v>
      </c>
      <c r="C282" t="s">
        <v>626</v>
      </c>
      <c r="D282" t="s">
        <v>627</v>
      </c>
      <c r="E282">
        <v>43</v>
      </c>
      <c r="F282" t="s">
        <v>625</v>
      </c>
    </row>
    <row r="283" spans="1:6">
      <c r="A283" t="s">
        <v>628</v>
      </c>
      <c r="B283">
        <v>48127</v>
      </c>
      <c r="C283" t="s">
        <v>630</v>
      </c>
      <c r="D283" t="s">
        <v>144</v>
      </c>
      <c r="E283">
        <v>39</v>
      </c>
      <c r="F283" t="s">
        <v>629</v>
      </c>
    </row>
    <row r="284" spans="1:6">
      <c r="A284" t="s">
        <v>631</v>
      </c>
      <c r="B284">
        <v>48127</v>
      </c>
      <c r="C284" t="s">
        <v>630</v>
      </c>
      <c r="D284" t="s">
        <v>129</v>
      </c>
      <c r="E284">
        <v>39</v>
      </c>
      <c r="F284" t="s">
        <v>629</v>
      </c>
    </row>
    <row r="285" spans="1:6">
      <c r="A285" t="s">
        <v>632</v>
      </c>
      <c r="B285">
        <v>48125</v>
      </c>
      <c r="C285" t="s">
        <v>634</v>
      </c>
      <c r="D285" t="s">
        <v>95</v>
      </c>
      <c r="E285">
        <v>36</v>
      </c>
      <c r="F285" t="s">
        <v>633</v>
      </c>
    </row>
    <row r="286" spans="1:6">
      <c r="A286" t="s">
        <v>635</v>
      </c>
      <c r="B286">
        <v>48125</v>
      </c>
      <c r="C286" t="s">
        <v>634</v>
      </c>
      <c r="D286" t="s">
        <v>112</v>
      </c>
      <c r="E286">
        <v>36</v>
      </c>
      <c r="F286" t="s">
        <v>633</v>
      </c>
    </row>
    <row r="287" spans="1:6">
      <c r="A287" t="s">
        <v>636</v>
      </c>
      <c r="B287">
        <v>48125</v>
      </c>
      <c r="C287" t="s">
        <v>634</v>
      </c>
      <c r="D287" t="s">
        <v>89</v>
      </c>
      <c r="E287">
        <v>36</v>
      </c>
      <c r="F287" t="s">
        <v>633</v>
      </c>
    </row>
    <row r="288" spans="1:6">
      <c r="A288" t="s">
        <v>637</v>
      </c>
      <c r="B288">
        <v>48125</v>
      </c>
      <c r="C288" t="s">
        <v>634</v>
      </c>
      <c r="D288" t="s">
        <v>142</v>
      </c>
      <c r="E288">
        <v>36</v>
      </c>
      <c r="F288" t="s">
        <v>633</v>
      </c>
    </row>
    <row r="289" spans="1:6">
      <c r="A289" t="s">
        <v>638</v>
      </c>
      <c r="B289">
        <v>48127</v>
      </c>
      <c r="C289" t="s">
        <v>630</v>
      </c>
      <c r="D289" t="s">
        <v>95</v>
      </c>
      <c r="E289">
        <v>35</v>
      </c>
      <c r="F289" t="s">
        <v>629</v>
      </c>
    </row>
    <row r="290" spans="1:6">
      <c r="A290" t="s">
        <v>639</v>
      </c>
      <c r="B290">
        <v>48125</v>
      </c>
      <c r="C290" t="s">
        <v>634</v>
      </c>
      <c r="D290" t="s">
        <v>87</v>
      </c>
      <c r="E290">
        <v>35</v>
      </c>
      <c r="F290" t="s">
        <v>633</v>
      </c>
    </row>
    <row r="291" spans="1:6">
      <c r="A291" t="s">
        <v>640</v>
      </c>
      <c r="B291">
        <v>48125</v>
      </c>
      <c r="C291" t="s">
        <v>634</v>
      </c>
      <c r="D291" t="s">
        <v>131</v>
      </c>
      <c r="E291">
        <v>34</v>
      </c>
      <c r="F291" t="s">
        <v>633</v>
      </c>
    </row>
    <row r="292" spans="1:6">
      <c r="A292" t="s">
        <v>641</v>
      </c>
      <c r="B292">
        <v>48123</v>
      </c>
      <c r="C292" t="s">
        <v>643</v>
      </c>
      <c r="E292">
        <v>34</v>
      </c>
      <c r="F292" t="s">
        <v>642</v>
      </c>
    </row>
    <row r="293" spans="1:6">
      <c r="A293" t="s">
        <v>644</v>
      </c>
      <c r="B293">
        <v>48240</v>
      </c>
      <c r="C293" t="s">
        <v>646</v>
      </c>
      <c r="D293" t="s">
        <v>647</v>
      </c>
      <c r="E293">
        <v>31</v>
      </c>
      <c r="F293" t="s">
        <v>645</v>
      </c>
    </row>
    <row r="294" spans="1:6">
      <c r="A294" t="s">
        <v>648</v>
      </c>
      <c r="B294">
        <v>48127</v>
      </c>
      <c r="C294" t="s">
        <v>630</v>
      </c>
      <c r="D294" t="s">
        <v>649</v>
      </c>
      <c r="E294">
        <v>30</v>
      </c>
      <c r="F294" t="s">
        <v>629</v>
      </c>
    </row>
    <row r="295" spans="1:6">
      <c r="A295" t="s">
        <v>650</v>
      </c>
      <c r="B295">
        <v>48127</v>
      </c>
      <c r="C295" t="s">
        <v>630</v>
      </c>
      <c r="D295" t="s">
        <v>651</v>
      </c>
      <c r="E295">
        <v>30</v>
      </c>
      <c r="F295" t="s">
        <v>629</v>
      </c>
    </row>
    <row r="296" spans="1:6">
      <c r="A296" t="s">
        <v>652</v>
      </c>
      <c r="B296">
        <v>48127</v>
      </c>
      <c r="C296" t="s">
        <v>630</v>
      </c>
      <c r="D296" t="s">
        <v>116</v>
      </c>
      <c r="E296">
        <v>30</v>
      </c>
      <c r="F296" t="s">
        <v>629</v>
      </c>
    </row>
    <row r="297" spans="1:6">
      <c r="A297" t="s">
        <v>653</v>
      </c>
      <c r="B297">
        <v>48127</v>
      </c>
      <c r="C297" t="s">
        <v>630</v>
      </c>
      <c r="D297" t="s">
        <v>114</v>
      </c>
      <c r="E297">
        <v>30</v>
      </c>
      <c r="F297" t="s">
        <v>629</v>
      </c>
    </row>
    <row r="298" spans="1:6">
      <c r="A298" t="s">
        <v>654</v>
      </c>
      <c r="B298">
        <v>48127</v>
      </c>
      <c r="C298" t="s">
        <v>630</v>
      </c>
      <c r="D298" t="s">
        <v>655</v>
      </c>
      <c r="E298">
        <v>30</v>
      </c>
      <c r="F298" t="s">
        <v>629</v>
      </c>
    </row>
    <row r="299" spans="1:6">
      <c r="A299" t="s">
        <v>656</v>
      </c>
      <c r="B299">
        <v>48127</v>
      </c>
      <c r="C299" t="s">
        <v>630</v>
      </c>
      <c r="D299" t="s">
        <v>657</v>
      </c>
      <c r="E299">
        <v>30</v>
      </c>
      <c r="F299" t="s">
        <v>629</v>
      </c>
    </row>
    <row r="300" spans="1:6">
      <c r="A300" t="s">
        <v>658</v>
      </c>
      <c r="B300">
        <v>48127</v>
      </c>
      <c r="C300" t="s">
        <v>630</v>
      </c>
      <c r="D300" t="s">
        <v>131</v>
      </c>
      <c r="E300">
        <v>29</v>
      </c>
      <c r="F300" t="s">
        <v>629</v>
      </c>
    </row>
    <row r="301" spans="1:6">
      <c r="A301" t="s">
        <v>659</v>
      </c>
      <c r="B301">
        <v>48170</v>
      </c>
      <c r="C301" t="s">
        <v>661</v>
      </c>
      <c r="D301">
        <v>103</v>
      </c>
      <c r="E301">
        <v>29</v>
      </c>
      <c r="F301" t="s">
        <v>660</v>
      </c>
    </row>
    <row r="302" spans="1:6">
      <c r="A302" t="s">
        <v>662</v>
      </c>
      <c r="B302">
        <v>50110</v>
      </c>
      <c r="C302" t="s">
        <v>664</v>
      </c>
      <c r="E302">
        <v>20</v>
      </c>
      <c r="F302" t="s">
        <v>663</v>
      </c>
    </row>
    <row r="303" spans="1:6">
      <c r="A303" t="s">
        <v>665</v>
      </c>
      <c r="B303">
        <v>50110</v>
      </c>
      <c r="D303" t="s">
        <v>667</v>
      </c>
      <c r="E303">
        <v>19</v>
      </c>
      <c r="F303" t="s">
        <v>666</v>
      </c>
    </row>
    <row r="304" spans="1:6">
      <c r="A304" t="s">
        <v>668</v>
      </c>
      <c r="B304">
        <v>50110</v>
      </c>
      <c r="C304" t="s">
        <v>670</v>
      </c>
      <c r="E304">
        <v>18</v>
      </c>
      <c r="F304" t="s">
        <v>669</v>
      </c>
    </row>
    <row r="305" spans="1:6">
      <c r="A305" t="s">
        <v>671</v>
      </c>
      <c r="B305">
        <v>50110</v>
      </c>
      <c r="D305" t="s">
        <v>673</v>
      </c>
      <c r="E305">
        <v>18</v>
      </c>
      <c r="F305" t="s">
        <v>672</v>
      </c>
    </row>
    <row r="306" spans="1:6">
      <c r="A306" t="s">
        <v>674</v>
      </c>
      <c r="B306">
        <v>50110</v>
      </c>
      <c r="D306" t="s">
        <v>676</v>
      </c>
      <c r="E306">
        <v>17</v>
      </c>
      <c r="F306" t="s">
        <v>675</v>
      </c>
    </row>
    <row r="307" spans="1:6">
      <c r="A307" t="s">
        <v>677</v>
      </c>
      <c r="B307">
        <v>50110</v>
      </c>
      <c r="D307" t="s">
        <v>679</v>
      </c>
      <c r="E307">
        <v>17</v>
      </c>
      <c r="F307" t="s">
        <v>678</v>
      </c>
    </row>
    <row r="308" spans="1:6">
      <c r="A308" t="s">
        <v>680</v>
      </c>
      <c r="B308">
        <v>50110</v>
      </c>
      <c r="D308" t="s">
        <v>682</v>
      </c>
      <c r="E308">
        <v>16</v>
      </c>
      <c r="F308" t="s">
        <v>681</v>
      </c>
    </row>
    <row r="309" spans="1:6">
      <c r="A309" t="s">
        <v>683</v>
      </c>
      <c r="B309">
        <v>50110</v>
      </c>
      <c r="C309" t="s">
        <v>685</v>
      </c>
      <c r="E309">
        <v>16</v>
      </c>
      <c r="F309" t="s">
        <v>684</v>
      </c>
    </row>
    <row r="310" spans="1:6">
      <c r="A310" t="s">
        <v>686</v>
      </c>
      <c r="B310">
        <v>50110</v>
      </c>
      <c r="D310" t="s">
        <v>688</v>
      </c>
      <c r="E310">
        <v>15</v>
      </c>
      <c r="F310" t="s">
        <v>687</v>
      </c>
    </row>
    <row r="311" spans="1:6">
      <c r="A311" t="s">
        <v>689</v>
      </c>
      <c r="B311">
        <v>50110</v>
      </c>
      <c r="D311" t="s">
        <v>691</v>
      </c>
      <c r="E311">
        <v>15</v>
      </c>
      <c r="F311" t="s">
        <v>690</v>
      </c>
    </row>
    <row r="312" spans="1:6">
      <c r="A312" t="s">
        <v>692</v>
      </c>
      <c r="B312">
        <v>50110</v>
      </c>
      <c r="D312" t="s">
        <v>694</v>
      </c>
      <c r="E312">
        <v>15</v>
      </c>
      <c r="F312" t="s">
        <v>693</v>
      </c>
    </row>
    <row r="313" spans="1:6">
      <c r="A313" t="s">
        <v>695</v>
      </c>
      <c r="B313">
        <v>50110</v>
      </c>
      <c r="D313" t="s">
        <v>696</v>
      </c>
      <c r="E313">
        <v>15</v>
      </c>
      <c r="F313" t="s">
        <v>693</v>
      </c>
    </row>
    <row r="314" spans="1:6">
      <c r="A314" t="s">
        <v>697</v>
      </c>
      <c r="B314">
        <v>50110</v>
      </c>
      <c r="D314" t="s">
        <v>698</v>
      </c>
      <c r="E314">
        <v>15</v>
      </c>
      <c r="F314" t="s">
        <v>693</v>
      </c>
    </row>
    <row r="315" spans="1:6">
      <c r="A315" t="s">
        <v>699</v>
      </c>
      <c r="B315">
        <v>50110</v>
      </c>
      <c r="C315" t="s">
        <v>701</v>
      </c>
      <c r="E315">
        <v>15</v>
      </c>
      <c r="F315" t="s">
        <v>700</v>
      </c>
    </row>
    <row r="316" spans="1:6">
      <c r="A316" t="s">
        <v>702</v>
      </c>
      <c r="B316">
        <v>50110</v>
      </c>
      <c r="D316" t="s">
        <v>704</v>
      </c>
      <c r="E316">
        <v>15</v>
      </c>
      <c r="F316" t="s">
        <v>703</v>
      </c>
    </row>
    <row r="317" spans="1:6">
      <c r="A317" t="s">
        <v>705</v>
      </c>
      <c r="B317">
        <v>50110</v>
      </c>
      <c r="D317" t="s">
        <v>707</v>
      </c>
      <c r="E317">
        <v>15</v>
      </c>
      <c r="F317" t="s">
        <v>706</v>
      </c>
    </row>
    <row r="318" spans="1:6">
      <c r="A318" t="s">
        <v>708</v>
      </c>
      <c r="B318">
        <v>50110</v>
      </c>
      <c r="D318" t="s">
        <v>710</v>
      </c>
      <c r="E318">
        <v>15</v>
      </c>
      <c r="F318" t="s">
        <v>709</v>
      </c>
    </row>
    <row r="319" spans="1:6">
      <c r="A319" t="s">
        <v>711</v>
      </c>
      <c r="B319">
        <v>50110</v>
      </c>
      <c r="D319" t="s">
        <v>713</v>
      </c>
      <c r="E319">
        <v>15</v>
      </c>
      <c r="F319" t="s">
        <v>712</v>
      </c>
    </row>
    <row r="320" spans="1:6">
      <c r="A320" t="s">
        <v>714</v>
      </c>
      <c r="B320">
        <v>50110</v>
      </c>
      <c r="D320" t="s">
        <v>716</v>
      </c>
      <c r="E320">
        <v>15</v>
      </c>
      <c r="F320" t="s">
        <v>715</v>
      </c>
    </row>
    <row r="321" spans="1:6">
      <c r="A321" t="s">
        <v>717</v>
      </c>
      <c r="B321">
        <v>50110</v>
      </c>
      <c r="D321" t="s">
        <v>719</v>
      </c>
      <c r="E321">
        <v>15</v>
      </c>
      <c r="F321" t="s">
        <v>718</v>
      </c>
    </row>
  </sheetData>
  <phoneticPr fontId="6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102"/>
  <sheetViews>
    <sheetView workbookViewId="0">
      <selection activeCell="C9" sqref="C9"/>
    </sheetView>
  </sheetViews>
  <sheetFormatPr defaultRowHeight="17"/>
  <cols>
    <col min="1" max="2" width="13.58203125" bestFit="1" customWidth="1"/>
    <col min="3" max="3" width="54.08203125" bestFit="1" customWidth="1"/>
    <col min="4" max="4" width="29.83203125" bestFit="1" customWidth="1"/>
    <col min="5" max="5" width="15.25" bestFit="1" customWidth="1"/>
  </cols>
  <sheetData>
    <row r="1" spans="1:6">
      <c r="A1" s="2" t="s">
        <v>720</v>
      </c>
      <c r="B1" s="2" t="s">
        <v>19</v>
      </c>
      <c r="C1" s="2" t="s">
        <v>721</v>
      </c>
      <c r="D1" s="2" t="s">
        <v>21</v>
      </c>
      <c r="E1" s="2" t="s">
        <v>22</v>
      </c>
      <c r="F1" s="2" t="s">
        <v>23</v>
      </c>
    </row>
    <row r="2" spans="1:6">
      <c r="A2" s="2" t="s">
        <v>847</v>
      </c>
      <c r="B2" s="2">
        <v>11710</v>
      </c>
      <c r="C2" s="2" t="s">
        <v>724</v>
      </c>
      <c r="D2" s="2" t="s">
        <v>725</v>
      </c>
      <c r="E2" s="2" t="s">
        <v>726</v>
      </c>
      <c r="F2" s="2">
        <v>123</v>
      </c>
    </row>
    <row r="3" spans="1:6">
      <c r="A3" s="2" t="s">
        <v>846</v>
      </c>
      <c r="B3" s="2">
        <v>26350</v>
      </c>
      <c r="C3" s="2" t="s">
        <v>733</v>
      </c>
      <c r="D3" s="2" t="s">
        <v>734</v>
      </c>
      <c r="E3" s="2" t="s">
        <v>735</v>
      </c>
      <c r="F3" s="2">
        <v>108</v>
      </c>
    </row>
    <row r="4" spans="1:6">
      <c r="A4" s="2" t="s">
        <v>847</v>
      </c>
      <c r="B4" s="2">
        <v>26110</v>
      </c>
      <c r="C4" s="2" t="s">
        <v>727</v>
      </c>
      <c r="D4" s="2" t="s">
        <v>728</v>
      </c>
      <c r="E4" s="2" t="s">
        <v>729</v>
      </c>
      <c r="F4" s="2">
        <v>107</v>
      </c>
    </row>
    <row r="5" spans="1:6">
      <c r="A5" s="2" t="s">
        <v>846</v>
      </c>
      <c r="B5" s="2">
        <v>26350</v>
      </c>
      <c r="C5" s="2" t="s">
        <v>733</v>
      </c>
      <c r="D5" s="2" t="s">
        <v>734</v>
      </c>
      <c r="E5" s="2" t="s">
        <v>736</v>
      </c>
      <c r="F5" s="2">
        <v>87</v>
      </c>
    </row>
    <row r="6" spans="1:6">
      <c r="A6" s="2" t="s">
        <v>846</v>
      </c>
      <c r="B6" s="2">
        <v>26350</v>
      </c>
      <c r="C6" s="2" t="s">
        <v>733</v>
      </c>
      <c r="D6" s="2" t="s">
        <v>734</v>
      </c>
      <c r="E6" s="2" t="s">
        <v>737</v>
      </c>
      <c r="F6" s="2">
        <v>87</v>
      </c>
    </row>
    <row r="7" spans="1:6">
      <c r="A7" s="2" t="s">
        <v>847</v>
      </c>
      <c r="B7" s="2">
        <v>26290</v>
      </c>
      <c r="C7" s="2" t="s">
        <v>730</v>
      </c>
      <c r="D7" s="2" t="s">
        <v>731</v>
      </c>
      <c r="E7" s="2" t="s">
        <v>732</v>
      </c>
      <c r="F7" s="2">
        <v>63</v>
      </c>
    </row>
    <row r="8" spans="1:6">
      <c r="A8" s="2" t="s">
        <v>846</v>
      </c>
      <c r="B8" s="2">
        <v>41287</v>
      </c>
      <c r="C8" s="2" t="s">
        <v>771</v>
      </c>
      <c r="D8" s="2" t="s">
        <v>772</v>
      </c>
      <c r="E8" s="2">
        <v>105</v>
      </c>
      <c r="F8" s="2">
        <v>59</v>
      </c>
    </row>
    <row r="9" spans="1:6">
      <c r="A9" s="2" t="s">
        <v>846</v>
      </c>
      <c r="B9" s="2">
        <v>41287</v>
      </c>
      <c r="C9" s="2" t="s">
        <v>771</v>
      </c>
      <c r="D9" s="2" t="s">
        <v>772</v>
      </c>
      <c r="E9" s="2">
        <v>104</v>
      </c>
      <c r="F9" s="2">
        <v>57</v>
      </c>
    </row>
    <row r="10" spans="1:6">
      <c r="A10" s="2" t="s">
        <v>846</v>
      </c>
      <c r="B10" s="2">
        <v>41287</v>
      </c>
      <c r="C10" s="2" t="s">
        <v>771</v>
      </c>
      <c r="D10" s="2" t="s">
        <v>772</v>
      </c>
      <c r="E10" s="2">
        <v>103</v>
      </c>
      <c r="F10" s="2">
        <v>55</v>
      </c>
    </row>
    <row r="11" spans="1:6">
      <c r="A11" s="2" t="s">
        <v>846</v>
      </c>
      <c r="B11" s="2">
        <v>41287</v>
      </c>
      <c r="C11" s="2" t="s">
        <v>771</v>
      </c>
      <c r="D11" s="2" t="s">
        <v>772</v>
      </c>
      <c r="E11" s="2">
        <v>106</v>
      </c>
      <c r="F11" s="2">
        <v>54</v>
      </c>
    </row>
    <row r="12" spans="1:6">
      <c r="A12" s="2" t="s">
        <v>846</v>
      </c>
      <c r="B12" s="2">
        <v>41287</v>
      </c>
      <c r="C12" s="2" t="s">
        <v>771</v>
      </c>
      <c r="D12" s="2" t="s">
        <v>772</v>
      </c>
      <c r="E12" s="2">
        <v>102</v>
      </c>
      <c r="F12" s="2">
        <v>54</v>
      </c>
    </row>
    <row r="13" spans="1:6">
      <c r="A13" s="2" t="s">
        <v>846</v>
      </c>
      <c r="B13" s="2">
        <v>41287</v>
      </c>
      <c r="C13" s="2" t="s">
        <v>771</v>
      </c>
      <c r="D13" s="2" t="s">
        <v>772</v>
      </c>
      <c r="E13" s="2">
        <v>107</v>
      </c>
      <c r="F13" s="2">
        <v>53</v>
      </c>
    </row>
    <row r="14" spans="1:6">
      <c r="A14" s="2" t="s">
        <v>846</v>
      </c>
      <c r="B14" s="2">
        <v>41287</v>
      </c>
      <c r="C14" s="2" t="s">
        <v>771</v>
      </c>
      <c r="D14" s="2" t="s">
        <v>772</v>
      </c>
      <c r="E14" s="2">
        <v>101</v>
      </c>
      <c r="F14" s="2">
        <v>53</v>
      </c>
    </row>
    <row r="15" spans="1:6">
      <c r="A15" s="2" t="s">
        <v>846</v>
      </c>
      <c r="B15" s="2">
        <v>28200</v>
      </c>
      <c r="C15" s="2" t="s">
        <v>741</v>
      </c>
      <c r="D15" s="2" t="s">
        <v>742</v>
      </c>
      <c r="E15" s="2" t="s">
        <v>743</v>
      </c>
      <c r="F15" s="2">
        <v>51</v>
      </c>
    </row>
    <row r="16" spans="1:6">
      <c r="A16" s="2" t="s">
        <v>846</v>
      </c>
      <c r="B16" s="2">
        <v>41287</v>
      </c>
      <c r="C16" s="2" t="s">
        <v>771</v>
      </c>
      <c r="D16" s="2" t="s">
        <v>772</v>
      </c>
      <c r="E16" s="2">
        <v>108</v>
      </c>
      <c r="F16" s="2">
        <v>51</v>
      </c>
    </row>
    <row r="17" spans="1:6">
      <c r="A17" s="2" t="s">
        <v>847</v>
      </c>
      <c r="B17" s="2">
        <v>44200</v>
      </c>
      <c r="C17" s="2" t="s">
        <v>783</v>
      </c>
      <c r="D17" s="2" t="s">
        <v>784</v>
      </c>
      <c r="E17" s="2" t="s">
        <v>784</v>
      </c>
      <c r="F17" s="2">
        <v>51</v>
      </c>
    </row>
    <row r="18" spans="1:6">
      <c r="A18" s="2" t="s">
        <v>847</v>
      </c>
      <c r="B18" s="2">
        <v>30200</v>
      </c>
      <c r="C18" s="2" t="s">
        <v>752</v>
      </c>
      <c r="D18" s="2" t="s">
        <v>753</v>
      </c>
      <c r="E18" s="2" t="s">
        <v>762</v>
      </c>
      <c r="F18" s="2">
        <v>50</v>
      </c>
    </row>
    <row r="19" spans="1:6">
      <c r="A19" s="2" t="s">
        <v>846</v>
      </c>
      <c r="B19" s="2">
        <v>30230</v>
      </c>
      <c r="C19" s="2" t="s">
        <v>763</v>
      </c>
      <c r="D19" s="2" t="s">
        <v>764</v>
      </c>
      <c r="E19" s="2" t="s">
        <v>338</v>
      </c>
      <c r="F19" s="2">
        <v>50</v>
      </c>
    </row>
    <row r="20" spans="1:6">
      <c r="A20" s="2" t="s">
        <v>846</v>
      </c>
      <c r="B20" s="2">
        <v>30230</v>
      </c>
      <c r="C20" s="2" t="s">
        <v>763</v>
      </c>
      <c r="D20" s="2" t="s">
        <v>764</v>
      </c>
      <c r="E20" s="2" t="s">
        <v>118</v>
      </c>
      <c r="F20" s="2">
        <v>50</v>
      </c>
    </row>
    <row r="21" spans="1:6">
      <c r="A21" s="2" t="s">
        <v>846</v>
      </c>
      <c r="B21" s="2">
        <v>30230</v>
      </c>
      <c r="C21" s="2" t="s">
        <v>763</v>
      </c>
      <c r="D21" s="2" t="s">
        <v>764</v>
      </c>
      <c r="E21" s="2" t="s">
        <v>95</v>
      </c>
      <c r="F21" s="2">
        <v>50</v>
      </c>
    </row>
    <row r="22" spans="1:6">
      <c r="A22" s="2" t="s">
        <v>846</v>
      </c>
      <c r="B22" s="2">
        <v>30230</v>
      </c>
      <c r="C22" s="2" t="s">
        <v>763</v>
      </c>
      <c r="D22" s="2" t="s">
        <v>764</v>
      </c>
      <c r="E22" s="2" t="s">
        <v>120</v>
      </c>
      <c r="F22" s="2">
        <v>50</v>
      </c>
    </row>
    <row r="23" spans="1:6">
      <c r="A23" s="2" t="s">
        <v>846</v>
      </c>
      <c r="B23" s="2">
        <v>30230</v>
      </c>
      <c r="C23" s="2" t="s">
        <v>763</v>
      </c>
      <c r="D23" s="2" t="s">
        <v>764</v>
      </c>
      <c r="E23" s="2" t="s">
        <v>142</v>
      </c>
      <c r="F23" s="2">
        <v>50</v>
      </c>
    </row>
    <row r="24" spans="1:6">
      <c r="A24" s="2" t="s">
        <v>846</v>
      </c>
      <c r="B24" s="2">
        <v>30230</v>
      </c>
      <c r="C24" s="2" t="s">
        <v>763</v>
      </c>
      <c r="D24" s="2" t="s">
        <v>764</v>
      </c>
      <c r="E24" s="2" t="s">
        <v>127</v>
      </c>
      <c r="F24" s="2">
        <v>50</v>
      </c>
    </row>
    <row r="25" spans="1:6">
      <c r="A25" s="2" t="s">
        <v>846</v>
      </c>
      <c r="B25" s="2">
        <v>30230</v>
      </c>
      <c r="C25" s="2" t="s">
        <v>763</v>
      </c>
      <c r="D25" s="2" t="s">
        <v>764</v>
      </c>
      <c r="E25" s="2" t="s">
        <v>89</v>
      </c>
      <c r="F25" s="2">
        <v>50</v>
      </c>
    </row>
    <row r="26" spans="1:6">
      <c r="A26" s="2" t="s">
        <v>846</v>
      </c>
      <c r="B26" s="2">
        <v>30230</v>
      </c>
      <c r="C26" s="2" t="s">
        <v>763</v>
      </c>
      <c r="D26" s="2" t="s">
        <v>764</v>
      </c>
      <c r="E26" s="2" t="s">
        <v>131</v>
      </c>
      <c r="F26" s="2">
        <v>50</v>
      </c>
    </row>
    <row r="27" spans="1:6">
      <c r="A27" s="2" t="s">
        <v>846</v>
      </c>
      <c r="B27" s="2">
        <v>28200</v>
      </c>
      <c r="C27" s="2" t="s">
        <v>741</v>
      </c>
      <c r="D27" s="2" t="s">
        <v>742</v>
      </c>
      <c r="E27" s="2" t="s">
        <v>744</v>
      </c>
      <c r="F27" s="2">
        <v>48</v>
      </c>
    </row>
    <row r="28" spans="1:6">
      <c r="A28" s="2" t="s">
        <v>847</v>
      </c>
      <c r="B28" s="2">
        <v>31110</v>
      </c>
      <c r="C28" s="2" t="s">
        <v>765</v>
      </c>
      <c r="D28" s="2" t="s">
        <v>766</v>
      </c>
      <c r="E28" s="2" t="s">
        <v>743</v>
      </c>
      <c r="F28" s="2">
        <v>48</v>
      </c>
    </row>
    <row r="29" spans="1:6">
      <c r="A29" s="2" t="s">
        <v>847</v>
      </c>
      <c r="B29" s="2">
        <v>30200</v>
      </c>
      <c r="C29" s="2" t="s">
        <v>752</v>
      </c>
      <c r="D29" s="2" t="s">
        <v>753</v>
      </c>
      <c r="E29" s="2" t="s">
        <v>754</v>
      </c>
      <c r="F29" s="2">
        <v>47</v>
      </c>
    </row>
    <row r="30" spans="1:6">
      <c r="A30" s="2" t="s">
        <v>846</v>
      </c>
      <c r="B30" s="2">
        <v>28200</v>
      </c>
      <c r="C30" s="2" t="s">
        <v>741</v>
      </c>
      <c r="D30" s="2" t="s">
        <v>742</v>
      </c>
      <c r="E30" s="2" t="s">
        <v>745</v>
      </c>
      <c r="F30" s="2">
        <v>46</v>
      </c>
    </row>
    <row r="31" spans="1:6">
      <c r="A31" s="2" t="s">
        <v>847</v>
      </c>
      <c r="B31" s="2">
        <v>30200</v>
      </c>
      <c r="C31" s="2" t="s">
        <v>752</v>
      </c>
      <c r="D31" s="2" t="s">
        <v>753</v>
      </c>
      <c r="E31" s="2" t="s">
        <v>755</v>
      </c>
      <c r="F31" s="2">
        <v>46</v>
      </c>
    </row>
    <row r="32" spans="1:6">
      <c r="A32" s="2" t="s">
        <v>847</v>
      </c>
      <c r="B32" s="2">
        <v>30200</v>
      </c>
      <c r="C32" s="2" t="s">
        <v>752</v>
      </c>
      <c r="D32" s="2" t="s">
        <v>753</v>
      </c>
      <c r="E32" s="2" t="s">
        <v>761</v>
      </c>
      <c r="F32" s="2">
        <v>46</v>
      </c>
    </row>
    <row r="33" spans="1:6">
      <c r="A33" s="2" t="s">
        <v>847</v>
      </c>
      <c r="B33" s="2">
        <v>30200</v>
      </c>
      <c r="C33" s="2" t="s">
        <v>752</v>
      </c>
      <c r="D33" s="2" t="s">
        <v>753</v>
      </c>
      <c r="E33" s="2" t="s">
        <v>756</v>
      </c>
      <c r="F33" s="2">
        <v>45</v>
      </c>
    </row>
    <row r="34" spans="1:6">
      <c r="A34" s="2" t="s">
        <v>847</v>
      </c>
      <c r="B34" s="2">
        <v>30200</v>
      </c>
      <c r="C34" s="2" t="s">
        <v>752</v>
      </c>
      <c r="D34" s="2" t="s">
        <v>753</v>
      </c>
      <c r="E34" s="2" t="s">
        <v>759</v>
      </c>
      <c r="F34" s="2">
        <v>45</v>
      </c>
    </row>
    <row r="35" spans="1:6">
      <c r="A35" s="2" t="s">
        <v>847</v>
      </c>
      <c r="B35" s="2">
        <v>30200</v>
      </c>
      <c r="C35" s="2" t="s">
        <v>752</v>
      </c>
      <c r="D35" s="2" t="s">
        <v>753</v>
      </c>
      <c r="E35" s="2" t="s">
        <v>760</v>
      </c>
      <c r="F35" s="2">
        <v>45</v>
      </c>
    </row>
    <row r="36" spans="1:6">
      <c r="A36" s="2" t="s">
        <v>846</v>
      </c>
      <c r="B36" s="2">
        <v>30140</v>
      </c>
      <c r="C36" s="2" t="s">
        <v>748</v>
      </c>
      <c r="D36" s="2" t="s">
        <v>749</v>
      </c>
      <c r="E36" s="2" t="s">
        <v>750</v>
      </c>
      <c r="F36" s="2">
        <v>43</v>
      </c>
    </row>
    <row r="37" spans="1:6">
      <c r="A37" s="2" t="s">
        <v>846</v>
      </c>
      <c r="B37" s="2">
        <v>30140</v>
      </c>
      <c r="C37" s="2" t="s">
        <v>748</v>
      </c>
      <c r="D37" s="2" t="s">
        <v>749</v>
      </c>
      <c r="E37" s="2" t="s">
        <v>751</v>
      </c>
      <c r="F37" s="2">
        <v>43</v>
      </c>
    </row>
    <row r="38" spans="1:6">
      <c r="A38" s="2" t="s">
        <v>847</v>
      </c>
      <c r="B38" s="2">
        <v>44200</v>
      </c>
      <c r="C38" s="2" t="s">
        <v>785</v>
      </c>
      <c r="D38" s="2" t="s">
        <v>786</v>
      </c>
      <c r="E38" s="2" t="s">
        <v>169</v>
      </c>
      <c r="F38" s="2">
        <v>43</v>
      </c>
    </row>
    <row r="39" spans="1:6">
      <c r="A39" s="2" t="s">
        <v>846</v>
      </c>
      <c r="B39" s="2">
        <v>11200</v>
      </c>
      <c r="C39" s="2" t="s">
        <v>722</v>
      </c>
      <c r="D39" s="2" t="s">
        <v>723</v>
      </c>
      <c r="E39" s="2" t="s">
        <v>87</v>
      </c>
      <c r="F39" s="2">
        <v>42</v>
      </c>
    </row>
    <row r="40" spans="1:6">
      <c r="A40" s="2" t="s">
        <v>846</v>
      </c>
      <c r="B40" s="2">
        <v>11200</v>
      </c>
      <c r="C40" s="2" t="s">
        <v>722</v>
      </c>
      <c r="D40" s="2" t="s">
        <v>723</v>
      </c>
      <c r="E40" s="2" t="s">
        <v>89</v>
      </c>
      <c r="F40" s="2">
        <v>40</v>
      </c>
    </row>
    <row r="41" spans="1:6">
      <c r="A41" s="2" t="s">
        <v>846</v>
      </c>
      <c r="B41" s="2">
        <v>41111</v>
      </c>
      <c r="C41" s="2" t="s">
        <v>769</v>
      </c>
      <c r="D41" s="2" t="s">
        <v>770</v>
      </c>
      <c r="E41" s="2" t="s">
        <v>655</v>
      </c>
      <c r="F41" s="2">
        <v>40</v>
      </c>
    </row>
    <row r="42" spans="1:6">
      <c r="A42" s="2" t="s">
        <v>847</v>
      </c>
      <c r="B42" s="2">
        <v>46860</v>
      </c>
      <c r="C42" s="2" t="s">
        <v>814</v>
      </c>
      <c r="D42" s="2" t="s">
        <v>815</v>
      </c>
      <c r="E42" s="2" t="s">
        <v>816</v>
      </c>
      <c r="F42" s="2">
        <v>40</v>
      </c>
    </row>
    <row r="43" spans="1:6">
      <c r="A43" s="2" t="s">
        <v>846</v>
      </c>
      <c r="B43" s="2">
        <v>48127</v>
      </c>
      <c r="C43" s="2" t="s">
        <v>629</v>
      </c>
      <c r="D43" s="2" t="s">
        <v>824</v>
      </c>
      <c r="E43" s="2" t="s">
        <v>144</v>
      </c>
      <c r="F43" s="2">
        <v>39</v>
      </c>
    </row>
    <row r="44" spans="1:6">
      <c r="A44" s="2" t="s">
        <v>846</v>
      </c>
      <c r="B44" s="2">
        <v>48127</v>
      </c>
      <c r="C44" s="2" t="s">
        <v>629</v>
      </c>
      <c r="D44" s="2" t="s">
        <v>824</v>
      </c>
      <c r="E44" s="2" t="s">
        <v>129</v>
      </c>
      <c r="F44" s="2">
        <v>39</v>
      </c>
    </row>
    <row r="45" spans="1:6">
      <c r="A45" s="2" t="s">
        <v>847</v>
      </c>
      <c r="B45" s="2">
        <v>30200</v>
      </c>
      <c r="C45" s="2" t="s">
        <v>757</v>
      </c>
      <c r="D45" s="2" t="s">
        <v>758</v>
      </c>
      <c r="E45" s="2" t="s">
        <v>758</v>
      </c>
      <c r="F45" s="2">
        <v>37</v>
      </c>
    </row>
    <row r="46" spans="1:6">
      <c r="A46" s="2" t="s">
        <v>847</v>
      </c>
      <c r="B46" s="2">
        <v>42170</v>
      </c>
      <c r="C46" s="2" t="s">
        <v>775</v>
      </c>
      <c r="D46" s="2" t="s">
        <v>776</v>
      </c>
      <c r="E46" s="2" t="s">
        <v>776</v>
      </c>
      <c r="F46" s="2">
        <v>37</v>
      </c>
    </row>
    <row r="47" spans="1:6">
      <c r="A47" s="2" t="s">
        <v>846</v>
      </c>
      <c r="B47" s="2">
        <v>30230</v>
      </c>
      <c r="C47" s="2" t="s">
        <v>763</v>
      </c>
      <c r="D47" s="2" t="s">
        <v>764</v>
      </c>
      <c r="E47" s="2" t="s">
        <v>87</v>
      </c>
      <c r="F47" s="2">
        <v>36</v>
      </c>
    </row>
    <row r="48" spans="1:6">
      <c r="A48" s="2" t="s">
        <v>847</v>
      </c>
      <c r="B48" s="2">
        <v>28200</v>
      </c>
      <c r="C48" s="2" t="s">
        <v>739</v>
      </c>
      <c r="D48" s="2" t="s">
        <v>740</v>
      </c>
      <c r="E48" s="2" t="s">
        <v>101</v>
      </c>
      <c r="F48" s="2">
        <v>35</v>
      </c>
    </row>
    <row r="49" spans="1:6">
      <c r="A49" s="2" t="s">
        <v>847</v>
      </c>
      <c r="B49" s="2">
        <v>28200</v>
      </c>
      <c r="C49" s="2" t="s">
        <v>739</v>
      </c>
      <c r="D49" s="2" t="s">
        <v>740</v>
      </c>
      <c r="E49" s="2" t="s">
        <v>44</v>
      </c>
      <c r="F49" s="2">
        <v>35</v>
      </c>
    </row>
    <row r="50" spans="1:6">
      <c r="A50" s="2" t="s">
        <v>847</v>
      </c>
      <c r="B50" s="2">
        <v>48170</v>
      </c>
      <c r="C50" s="2" t="s">
        <v>827</v>
      </c>
      <c r="D50" s="2" t="s">
        <v>828</v>
      </c>
      <c r="E50" s="2" t="s">
        <v>829</v>
      </c>
      <c r="F50" s="2">
        <v>35</v>
      </c>
    </row>
    <row r="51" spans="1:6">
      <c r="A51" s="2" t="s">
        <v>847</v>
      </c>
      <c r="B51" s="2">
        <v>31140</v>
      </c>
      <c r="C51" s="2" t="s">
        <v>767</v>
      </c>
      <c r="D51" s="2" t="s">
        <v>768</v>
      </c>
      <c r="E51" s="2">
        <v>1</v>
      </c>
      <c r="F51" s="2">
        <v>33</v>
      </c>
    </row>
    <row r="52" spans="1:6">
      <c r="A52" s="2" t="s">
        <v>847</v>
      </c>
      <c r="B52" s="2">
        <v>46130</v>
      </c>
      <c r="C52" s="2" t="s">
        <v>799</v>
      </c>
      <c r="D52" s="2" t="s">
        <v>800</v>
      </c>
      <c r="E52" s="2" t="s">
        <v>801</v>
      </c>
      <c r="F52" s="2">
        <v>33</v>
      </c>
    </row>
    <row r="53" spans="1:6">
      <c r="A53" s="2" t="s">
        <v>847</v>
      </c>
      <c r="B53" s="2">
        <v>28200</v>
      </c>
      <c r="C53" s="2" t="s">
        <v>739</v>
      </c>
      <c r="D53" s="2" t="s">
        <v>740</v>
      </c>
      <c r="E53" s="2" t="s">
        <v>61</v>
      </c>
      <c r="F53" s="2">
        <v>32</v>
      </c>
    </row>
    <row r="54" spans="1:6">
      <c r="A54" s="2" t="s">
        <v>847</v>
      </c>
      <c r="B54" s="2">
        <v>43710</v>
      </c>
      <c r="C54" s="2" t="s">
        <v>779</v>
      </c>
      <c r="D54" s="2" t="s">
        <v>780</v>
      </c>
      <c r="E54" s="2" t="s">
        <v>780</v>
      </c>
      <c r="F54" s="2">
        <v>32</v>
      </c>
    </row>
    <row r="55" spans="1:6">
      <c r="A55" s="2" t="s">
        <v>847</v>
      </c>
      <c r="B55" s="2">
        <v>46110</v>
      </c>
      <c r="C55" s="2" t="s">
        <v>796</v>
      </c>
      <c r="D55" s="2" t="s">
        <v>797</v>
      </c>
      <c r="E55" s="2" t="s">
        <v>798</v>
      </c>
      <c r="F55" s="2">
        <v>31</v>
      </c>
    </row>
    <row r="56" spans="1:6">
      <c r="A56" s="2" t="s">
        <v>847</v>
      </c>
      <c r="B56" s="2">
        <v>46170</v>
      </c>
      <c r="C56" s="2" t="s">
        <v>806</v>
      </c>
      <c r="D56" s="2" t="s">
        <v>807</v>
      </c>
      <c r="E56" s="2" t="s">
        <v>808</v>
      </c>
      <c r="F56" s="2">
        <v>31</v>
      </c>
    </row>
    <row r="57" spans="1:6">
      <c r="A57" s="2" t="s">
        <v>846</v>
      </c>
      <c r="B57" s="2">
        <v>46230</v>
      </c>
      <c r="C57" s="2" t="s">
        <v>810</v>
      </c>
      <c r="D57" s="2" t="s">
        <v>811</v>
      </c>
      <c r="E57" s="2">
        <v>201</v>
      </c>
      <c r="F57" s="2">
        <v>30</v>
      </c>
    </row>
    <row r="58" spans="1:6">
      <c r="A58" s="2" t="s">
        <v>847</v>
      </c>
      <c r="B58" s="2">
        <v>48170</v>
      </c>
      <c r="C58" s="2" t="s">
        <v>825</v>
      </c>
      <c r="D58" s="2" t="s">
        <v>826</v>
      </c>
      <c r="E58" s="2" t="s">
        <v>87</v>
      </c>
      <c r="F58" s="2">
        <v>30</v>
      </c>
    </row>
    <row r="59" spans="1:6">
      <c r="A59" s="2" t="s">
        <v>846</v>
      </c>
      <c r="B59" s="2">
        <v>46230</v>
      </c>
      <c r="C59" s="2" t="s">
        <v>809</v>
      </c>
      <c r="D59" s="2"/>
      <c r="E59" s="2" t="s">
        <v>112</v>
      </c>
      <c r="F59" s="2">
        <v>28</v>
      </c>
    </row>
    <row r="60" spans="1:6">
      <c r="A60" s="2" t="s">
        <v>846</v>
      </c>
      <c r="B60" s="2">
        <v>46230</v>
      </c>
      <c r="C60" s="2" t="s">
        <v>809</v>
      </c>
      <c r="D60" s="2"/>
      <c r="E60" s="2" t="s">
        <v>89</v>
      </c>
      <c r="F60" s="2">
        <v>28</v>
      </c>
    </row>
    <row r="61" spans="1:6">
      <c r="A61" s="2" t="s">
        <v>846</v>
      </c>
      <c r="B61" s="2">
        <v>46230</v>
      </c>
      <c r="C61" s="2" t="s">
        <v>809</v>
      </c>
      <c r="D61" s="2"/>
      <c r="E61" s="2" t="s">
        <v>95</v>
      </c>
      <c r="F61" s="2">
        <v>28</v>
      </c>
    </row>
    <row r="62" spans="1:6">
      <c r="A62" s="2" t="s">
        <v>846</v>
      </c>
      <c r="B62" s="2">
        <v>46230</v>
      </c>
      <c r="C62" s="2" t="s">
        <v>809</v>
      </c>
      <c r="D62" s="2"/>
      <c r="E62" s="2" t="s">
        <v>144</v>
      </c>
      <c r="F62" s="2">
        <v>28</v>
      </c>
    </row>
    <row r="63" spans="1:6">
      <c r="A63" s="2" t="s">
        <v>846</v>
      </c>
      <c r="B63" s="2">
        <v>46230</v>
      </c>
      <c r="C63" s="2" t="s">
        <v>809</v>
      </c>
      <c r="D63" s="2"/>
      <c r="E63" s="2" t="s">
        <v>131</v>
      </c>
      <c r="F63" s="2">
        <v>28</v>
      </c>
    </row>
    <row r="64" spans="1:6">
      <c r="A64" s="2" t="s">
        <v>846</v>
      </c>
      <c r="B64" s="2">
        <v>46230</v>
      </c>
      <c r="C64" s="2" t="s">
        <v>809</v>
      </c>
      <c r="D64" s="2"/>
      <c r="E64" s="2" t="s">
        <v>142</v>
      </c>
      <c r="F64" s="2">
        <v>28</v>
      </c>
    </row>
    <row r="65" spans="1:6">
      <c r="A65" s="2" t="s">
        <v>847</v>
      </c>
      <c r="B65" s="2">
        <v>48310</v>
      </c>
      <c r="C65" s="2" t="s">
        <v>830</v>
      </c>
      <c r="D65" s="2" t="s">
        <v>831</v>
      </c>
      <c r="E65" s="2" t="s">
        <v>832</v>
      </c>
      <c r="F65" s="2">
        <v>28</v>
      </c>
    </row>
    <row r="66" spans="1:6">
      <c r="A66" s="2" t="s">
        <v>847</v>
      </c>
      <c r="B66" s="2">
        <v>46150</v>
      </c>
      <c r="C66" s="2" t="s">
        <v>804</v>
      </c>
      <c r="D66" s="2" t="s">
        <v>805</v>
      </c>
      <c r="E66" s="2" t="s">
        <v>169</v>
      </c>
      <c r="F66" s="2">
        <v>27</v>
      </c>
    </row>
    <row r="67" spans="1:6">
      <c r="A67" s="2" t="s">
        <v>846</v>
      </c>
      <c r="B67" s="2">
        <v>45111</v>
      </c>
      <c r="C67" s="2" t="s">
        <v>792</v>
      </c>
      <c r="D67" s="2" t="s">
        <v>793</v>
      </c>
      <c r="E67" s="2" t="s">
        <v>89</v>
      </c>
      <c r="F67" s="2">
        <v>25</v>
      </c>
    </row>
    <row r="68" spans="1:6">
      <c r="A68" s="2" t="s">
        <v>846</v>
      </c>
      <c r="B68" s="2">
        <v>45111</v>
      </c>
      <c r="C68" s="2" t="s">
        <v>792</v>
      </c>
      <c r="D68" s="2" t="s">
        <v>793</v>
      </c>
      <c r="E68" s="2" t="s">
        <v>87</v>
      </c>
      <c r="F68" s="2">
        <v>25</v>
      </c>
    </row>
    <row r="69" spans="1:6">
      <c r="A69" s="2" t="s">
        <v>846</v>
      </c>
      <c r="B69" s="2">
        <v>45111</v>
      </c>
      <c r="C69" s="2" t="s">
        <v>792</v>
      </c>
      <c r="D69" s="2" t="s">
        <v>793</v>
      </c>
      <c r="E69" s="2" t="s">
        <v>112</v>
      </c>
      <c r="F69" s="2">
        <v>25</v>
      </c>
    </row>
    <row r="70" spans="1:6">
      <c r="A70" s="2" t="s">
        <v>846</v>
      </c>
      <c r="B70" s="2">
        <v>45111</v>
      </c>
      <c r="C70" s="2" t="s">
        <v>792</v>
      </c>
      <c r="D70" s="2" t="s">
        <v>793</v>
      </c>
      <c r="E70" s="2" t="s">
        <v>131</v>
      </c>
      <c r="F70" s="2">
        <v>25</v>
      </c>
    </row>
    <row r="71" spans="1:6">
      <c r="A71" s="2" t="s">
        <v>846</v>
      </c>
      <c r="B71" s="2">
        <v>45111</v>
      </c>
      <c r="C71" s="2" t="s">
        <v>792</v>
      </c>
      <c r="D71" s="2" t="s">
        <v>793</v>
      </c>
      <c r="E71" s="2" t="s">
        <v>142</v>
      </c>
      <c r="F71" s="2">
        <v>25</v>
      </c>
    </row>
    <row r="72" spans="1:6">
      <c r="A72" s="2" t="s">
        <v>846</v>
      </c>
      <c r="B72" s="2">
        <v>45111</v>
      </c>
      <c r="C72" s="2" t="s">
        <v>792</v>
      </c>
      <c r="D72" s="2" t="s">
        <v>793</v>
      </c>
      <c r="E72" s="2" t="s">
        <v>95</v>
      </c>
      <c r="F72" s="2">
        <v>25</v>
      </c>
    </row>
    <row r="73" spans="1:6">
      <c r="A73" s="2" t="s">
        <v>846</v>
      </c>
      <c r="B73" s="2">
        <v>45113</v>
      </c>
      <c r="C73" s="2" t="s">
        <v>794</v>
      </c>
      <c r="D73" s="2" t="s">
        <v>795</v>
      </c>
      <c r="E73" s="2">
        <v>106</v>
      </c>
      <c r="F73" s="2">
        <v>25</v>
      </c>
    </row>
    <row r="74" spans="1:6">
      <c r="A74" s="2" t="s">
        <v>846</v>
      </c>
      <c r="B74" s="2">
        <v>45113</v>
      </c>
      <c r="C74" s="2" t="s">
        <v>794</v>
      </c>
      <c r="D74" s="2" t="s">
        <v>795</v>
      </c>
      <c r="E74" s="2">
        <v>101</v>
      </c>
      <c r="F74" s="2">
        <v>25</v>
      </c>
    </row>
    <row r="75" spans="1:6">
      <c r="A75" s="2" t="s">
        <v>847</v>
      </c>
      <c r="B75" s="2">
        <v>46130</v>
      </c>
      <c r="C75" s="2" t="s">
        <v>802</v>
      </c>
      <c r="D75" s="2" t="s">
        <v>803</v>
      </c>
      <c r="E75" s="2" t="s">
        <v>732</v>
      </c>
      <c r="F75" s="2">
        <v>25</v>
      </c>
    </row>
    <row r="76" spans="1:6">
      <c r="A76" s="2" t="s">
        <v>847</v>
      </c>
      <c r="B76" s="2">
        <v>46840</v>
      </c>
      <c r="C76" s="2" t="s">
        <v>812</v>
      </c>
      <c r="D76" s="2" t="s">
        <v>813</v>
      </c>
      <c r="E76" s="2" t="s">
        <v>738</v>
      </c>
      <c r="F76" s="2">
        <v>25</v>
      </c>
    </row>
    <row r="77" spans="1:6">
      <c r="A77" s="2" t="s">
        <v>847</v>
      </c>
      <c r="B77" s="2">
        <v>46840</v>
      </c>
      <c r="C77" s="2" t="s">
        <v>812</v>
      </c>
      <c r="D77" s="2" t="s">
        <v>813</v>
      </c>
      <c r="E77" s="2" t="s">
        <v>732</v>
      </c>
      <c r="F77" s="2">
        <v>25</v>
      </c>
    </row>
    <row r="78" spans="1:6">
      <c r="A78" s="2" t="s">
        <v>847</v>
      </c>
      <c r="B78" s="2">
        <v>47150</v>
      </c>
      <c r="C78" s="2" t="s">
        <v>817</v>
      </c>
      <c r="D78" s="2" t="s">
        <v>818</v>
      </c>
      <c r="E78" s="2" t="s">
        <v>819</v>
      </c>
      <c r="F78" s="2">
        <v>25</v>
      </c>
    </row>
    <row r="79" spans="1:6">
      <c r="A79" s="2" t="s">
        <v>847</v>
      </c>
      <c r="B79" s="2">
        <v>42130</v>
      </c>
      <c r="C79" s="2" t="s">
        <v>773</v>
      </c>
      <c r="D79" s="2" t="s">
        <v>774</v>
      </c>
      <c r="E79" s="2" t="s">
        <v>774</v>
      </c>
      <c r="F79" s="2">
        <v>23</v>
      </c>
    </row>
    <row r="80" spans="1:6">
      <c r="A80" s="2" t="s">
        <v>847</v>
      </c>
      <c r="B80" s="2">
        <v>29140</v>
      </c>
      <c r="C80" s="2" t="s">
        <v>746</v>
      </c>
      <c r="D80" s="2" t="s">
        <v>747</v>
      </c>
      <c r="E80" s="2" t="s">
        <v>747</v>
      </c>
      <c r="F80" s="2">
        <v>22</v>
      </c>
    </row>
    <row r="81" spans="1:6">
      <c r="A81" s="2" t="s">
        <v>847</v>
      </c>
      <c r="B81" s="2">
        <v>50110</v>
      </c>
      <c r="C81" s="2" t="s">
        <v>841</v>
      </c>
      <c r="D81" s="2" t="s">
        <v>842</v>
      </c>
      <c r="E81" s="2" t="s">
        <v>732</v>
      </c>
      <c r="F81" s="2">
        <v>22</v>
      </c>
    </row>
    <row r="82" spans="1:6">
      <c r="A82" s="2" t="s">
        <v>847</v>
      </c>
      <c r="B82" s="2">
        <v>45111</v>
      </c>
      <c r="C82" s="2" t="s">
        <v>787</v>
      </c>
      <c r="D82" s="2" t="s">
        <v>788</v>
      </c>
      <c r="E82" s="2" t="s">
        <v>732</v>
      </c>
      <c r="F82" s="2">
        <v>20</v>
      </c>
    </row>
    <row r="83" spans="1:6">
      <c r="A83" s="2" t="s">
        <v>847</v>
      </c>
      <c r="B83" s="2">
        <v>47190</v>
      </c>
      <c r="C83" s="2" t="s">
        <v>820</v>
      </c>
      <c r="D83" s="2" t="s">
        <v>821</v>
      </c>
      <c r="E83" s="2" t="s">
        <v>821</v>
      </c>
      <c r="F83" s="2">
        <v>20</v>
      </c>
    </row>
    <row r="84" spans="1:6">
      <c r="A84" s="2" t="s">
        <v>847</v>
      </c>
      <c r="B84" s="2">
        <v>43113</v>
      </c>
      <c r="C84" s="2" t="s">
        <v>777</v>
      </c>
      <c r="D84" s="2" t="s">
        <v>778</v>
      </c>
      <c r="E84" s="2" t="s">
        <v>732</v>
      </c>
      <c r="F84" s="2">
        <v>18</v>
      </c>
    </row>
    <row r="85" spans="1:6">
      <c r="A85" s="2" t="s">
        <v>847</v>
      </c>
      <c r="B85" s="2">
        <v>45111</v>
      </c>
      <c r="C85" s="2" t="s">
        <v>789</v>
      </c>
      <c r="D85" s="2" t="s">
        <v>790</v>
      </c>
      <c r="E85" s="2" t="s">
        <v>791</v>
      </c>
      <c r="F85" s="2">
        <v>18</v>
      </c>
    </row>
    <row r="86" spans="1:6">
      <c r="A86" s="2" t="s">
        <v>847</v>
      </c>
      <c r="B86" s="2">
        <v>47900</v>
      </c>
      <c r="C86" s="2" t="s">
        <v>822</v>
      </c>
      <c r="D86" s="2" t="s">
        <v>823</v>
      </c>
      <c r="E86" s="2" t="s">
        <v>732</v>
      </c>
      <c r="F86" s="2">
        <v>18</v>
      </c>
    </row>
    <row r="87" spans="1:6">
      <c r="A87" s="2" t="s">
        <v>847</v>
      </c>
      <c r="B87" s="2">
        <v>50110</v>
      </c>
      <c r="C87" s="2" t="s">
        <v>669</v>
      </c>
      <c r="D87" s="2" t="s">
        <v>833</v>
      </c>
      <c r="E87" s="2" t="s">
        <v>833</v>
      </c>
      <c r="F87" s="2">
        <v>18</v>
      </c>
    </row>
    <row r="88" spans="1:6">
      <c r="A88" s="2" t="s">
        <v>847</v>
      </c>
      <c r="B88" s="2">
        <v>50110</v>
      </c>
      <c r="C88" s="2" t="s">
        <v>834</v>
      </c>
      <c r="D88" s="2" t="s">
        <v>835</v>
      </c>
      <c r="E88" s="2" t="s">
        <v>836</v>
      </c>
      <c r="F88" s="2">
        <v>18</v>
      </c>
    </row>
    <row r="89" spans="1:6">
      <c r="A89" s="2" t="s">
        <v>847</v>
      </c>
      <c r="B89" s="2">
        <v>50110</v>
      </c>
      <c r="C89" s="2" t="s">
        <v>837</v>
      </c>
      <c r="D89" s="2" t="s">
        <v>838</v>
      </c>
      <c r="E89" s="2" t="s">
        <v>87</v>
      </c>
      <c r="F89" s="2">
        <v>18</v>
      </c>
    </row>
    <row r="90" spans="1:6">
      <c r="A90" s="2" t="s">
        <v>847</v>
      </c>
      <c r="B90" s="2">
        <v>50110</v>
      </c>
      <c r="C90" s="2" t="s">
        <v>839</v>
      </c>
      <c r="D90" s="2" t="s">
        <v>840</v>
      </c>
      <c r="E90" s="2" t="s">
        <v>732</v>
      </c>
      <c r="F90" s="2">
        <v>18</v>
      </c>
    </row>
    <row r="91" spans="1:6">
      <c r="A91" s="2" t="s">
        <v>847</v>
      </c>
      <c r="B91" s="2">
        <v>50110</v>
      </c>
      <c r="C91" s="2" t="s">
        <v>843</v>
      </c>
      <c r="D91" s="2" t="s">
        <v>844</v>
      </c>
      <c r="E91" s="2" t="s">
        <v>732</v>
      </c>
      <c r="F91" s="2">
        <v>18</v>
      </c>
    </row>
    <row r="92" spans="1:6">
      <c r="A92" s="2" t="s">
        <v>847</v>
      </c>
      <c r="B92" s="2">
        <v>50110</v>
      </c>
      <c r="C92" s="2" t="s">
        <v>669</v>
      </c>
      <c r="D92" s="2" t="s">
        <v>833</v>
      </c>
      <c r="E92" s="2" t="s">
        <v>833</v>
      </c>
      <c r="F92" s="2">
        <v>18</v>
      </c>
    </row>
    <row r="93" spans="1:6">
      <c r="A93" s="2" t="s">
        <v>847</v>
      </c>
      <c r="B93" s="2">
        <v>50110</v>
      </c>
      <c r="C93" s="2" t="s">
        <v>837</v>
      </c>
      <c r="D93" s="2" t="s">
        <v>845</v>
      </c>
      <c r="E93" s="2" t="s">
        <v>87</v>
      </c>
      <c r="F93" s="2">
        <v>18</v>
      </c>
    </row>
    <row r="94" spans="1:6">
      <c r="A94" s="2" t="s">
        <v>847</v>
      </c>
      <c r="B94" s="2">
        <v>43710</v>
      </c>
      <c r="C94" s="2" t="s">
        <v>781</v>
      </c>
      <c r="D94" s="2" t="s">
        <v>782</v>
      </c>
      <c r="E94" s="2" t="s">
        <v>732</v>
      </c>
      <c r="F94" s="2">
        <v>16</v>
      </c>
    </row>
    <row r="96" spans="1:6">
      <c r="A96" s="2"/>
      <c r="B96" s="2"/>
      <c r="C96" s="2"/>
      <c r="D96" s="2"/>
      <c r="E96" s="2"/>
      <c r="F96" s="2"/>
    </row>
    <row r="97" spans="1:6">
      <c r="A97" s="2"/>
      <c r="B97" s="2"/>
      <c r="C97" s="2"/>
      <c r="D97" s="2"/>
      <c r="E97" s="2"/>
      <c r="F97" s="2"/>
    </row>
    <row r="98" spans="1:6">
      <c r="A98" s="2"/>
      <c r="B98" s="2"/>
      <c r="C98" s="2"/>
      <c r="D98" s="2"/>
      <c r="E98" s="2"/>
      <c r="F98" s="2"/>
    </row>
    <row r="99" spans="1:6">
      <c r="A99" s="2"/>
      <c r="B99" s="2"/>
      <c r="C99" s="2"/>
      <c r="D99" s="2"/>
      <c r="E99" s="2"/>
      <c r="F99" s="2"/>
    </row>
    <row r="100" spans="1:6">
      <c r="A100" s="2"/>
      <c r="B100" s="2"/>
      <c r="C100" s="2"/>
      <c r="D100" s="2"/>
      <c r="E100" s="2"/>
      <c r="F100" s="2"/>
    </row>
    <row r="101" spans="1:6">
      <c r="A101" s="2"/>
      <c r="B101" s="2"/>
      <c r="C101" s="2"/>
      <c r="D101" s="2"/>
      <c r="E101" s="2"/>
      <c r="F101" s="2"/>
    </row>
    <row r="102" spans="1:6">
      <c r="A102" s="2"/>
      <c r="B102" s="2"/>
      <c r="C102" s="2"/>
      <c r="D102" s="2"/>
      <c r="E102" s="2"/>
      <c r="F102" s="2"/>
    </row>
  </sheetData>
  <phoneticPr fontId="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169"/>
  <sheetViews>
    <sheetView view="pageBreakPreview" zoomScaleNormal="85" zoomScaleSheetLayoutView="100" workbookViewId="0">
      <selection activeCell="B1" sqref="B1"/>
    </sheetView>
  </sheetViews>
  <sheetFormatPr defaultColWidth="14.33203125" defaultRowHeight="18" customHeight="1"/>
  <cols>
    <col min="1" max="1" width="2.58203125" style="11" customWidth="1"/>
    <col min="2" max="2" width="16.58203125" style="11" customWidth="1"/>
    <col min="3" max="3" width="18.58203125" style="11" customWidth="1"/>
    <col min="4" max="4" width="12.58203125" style="11" customWidth="1"/>
    <col min="5" max="5" width="17.58203125" style="11" bestFit="1" customWidth="1"/>
    <col min="6" max="6" width="12.58203125" style="11" customWidth="1"/>
    <col min="7" max="7" width="17.58203125" style="11" bestFit="1" customWidth="1"/>
    <col min="8" max="8" width="12.58203125" style="11" customWidth="1"/>
    <col min="9" max="9" width="15.58203125" style="11" customWidth="1"/>
    <col min="10" max="10" width="12.58203125" style="11" customWidth="1"/>
    <col min="11" max="11" width="15.58203125" style="11" customWidth="1"/>
    <col min="12" max="12" width="12.58203125" style="11" customWidth="1"/>
    <col min="13" max="13" width="15.58203125" style="11" customWidth="1"/>
    <col min="14" max="14" width="12.58203125" style="11" customWidth="1"/>
    <col min="15" max="15" width="15.58203125" style="11" customWidth="1"/>
    <col min="16" max="16384" width="14.33203125" style="11"/>
  </cols>
  <sheetData>
    <row r="1" spans="1:22" s="23" customFormat="1" ht="30" customHeight="1">
      <c r="A1" s="8" t="s">
        <v>1105</v>
      </c>
    </row>
    <row r="2" spans="1:22" s="23" customFormat="1" ht="18" customHeight="1">
      <c r="A2" s="24" t="s">
        <v>963</v>
      </c>
    </row>
    <row r="3" spans="1:22" s="23" customFormat="1" ht="18" customHeight="1">
      <c r="A3" s="24" t="s">
        <v>1107</v>
      </c>
      <c r="H3" s="11"/>
      <c r="I3" s="11"/>
      <c r="J3" s="11"/>
      <c r="K3" s="11"/>
      <c r="L3" s="11"/>
      <c r="M3" s="11"/>
    </row>
    <row r="4" spans="1:22" s="23" customFormat="1" ht="18" customHeight="1">
      <c r="A4" s="24" t="s">
        <v>1109</v>
      </c>
      <c r="H4" s="11"/>
      <c r="I4" s="11"/>
      <c r="J4" s="11"/>
      <c r="K4" s="11"/>
      <c r="L4" s="11"/>
      <c r="M4" s="11"/>
    </row>
    <row r="5" spans="1:22" s="23" customFormat="1" ht="18" customHeight="1">
      <c r="O5" s="12"/>
    </row>
    <row r="6" spans="1:22" s="23" customFormat="1" ht="18" customHeight="1">
      <c r="B6" s="140" t="s">
        <v>964</v>
      </c>
      <c r="C6" s="140"/>
      <c r="D6" s="140" t="s">
        <v>965</v>
      </c>
      <c r="E6" s="140"/>
      <c r="F6" s="140" t="s">
        <v>966</v>
      </c>
      <c r="G6" s="140"/>
      <c r="H6" s="140" t="s">
        <v>967</v>
      </c>
      <c r="I6" s="140"/>
      <c r="J6" s="140" t="s">
        <v>968</v>
      </c>
      <c r="K6" s="140"/>
      <c r="L6" s="140" t="s">
        <v>969</v>
      </c>
      <c r="M6" s="140"/>
      <c r="N6" s="140" t="s">
        <v>970</v>
      </c>
      <c r="O6" s="140"/>
    </row>
    <row r="7" spans="1:22" s="23" customFormat="1" ht="18" customHeight="1">
      <c r="B7" s="140"/>
      <c r="C7" s="140"/>
      <c r="D7" s="41" t="s">
        <v>971</v>
      </c>
      <c r="E7" s="41" t="s">
        <v>972</v>
      </c>
      <c r="F7" s="41" t="s">
        <v>971</v>
      </c>
      <c r="G7" s="41" t="s">
        <v>972</v>
      </c>
      <c r="H7" s="41" t="s">
        <v>971</v>
      </c>
      <c r="I7" s="41" t="s">
        <v>972</v>
      </c>
      <c r="J7" s="41" t="s">
        <v>971</v>
      </c>
      <c r="K7" s="41" t="s">
        <v>972</v>
      </c>
      <c r="L7" s="41" t="s">
        <v>971</v>
      </c>
      <c r="M7" s="41" t="s">
        <v>972</v>
      </c>
      <c r="N7" s="41" t="s">
        <v>971</v>
      </c>
      <c r="O7" s="41" t="s">
        <v>972</v>
      </c>
    </row>
    <row r="8" spans="1:22" s="23" customFormat="1" ht="18" customHeight="1">
      <c r="B8" s="139" t="s">
        <v>973</v>
      </c>
      <c r="C8" s="15" t="s">
        <v>923</v>
      </c>
      <c r="D8" s="70">
        <v>7275266</v>
      </c>
      <c r="E8" s="70">
        <v>3961887870.2791901</v>
      </c>
      <c r="F8" s="70">
        <v>4603214</v>
      </c>
      <c r="G8" s="70">
        <v>1852349111.80108</v>
      </c>
      <c r="H8" s="70">
        <v>1315091</v>
      </c>
      <c r="I8" s="70">
        <v>871349793.76345503</v>
      </c>
      <c r="J8" s="70">
        <v>329586</v>
      </c>
      <c r="K8" s="70">
        <v>423713894.96460003</v>
      </c>
      <c r="L8" s="70">
        <v>198775</v>
      </c>
      <c r="M8" s="70">
        <v>354196698.69942498</v>
      </c>
      <c r="N8" s="70">
        <v>828600</v>
      </c>
      <c r="O8" s="70">
        <v>460278371.05062997</v>
      </c>
      <c r="Q8" s="98"/>
      <c r="R8" s="98"/>
      <c r="S8" s="98"/>
      <c r="T8" s="98"/>
      <c r="U8" s="98"/>
      <c r="V8" s="98"/>
    </row>
    <row r="9" spans="1:22" s="23" customFormat="1" ht="18" customHeight="1">
      <c r="B9" s="139"/>
      <c r="C9" s="17" t="s">
        <v>974</v>
      </c>
      <c r="D9" s="69">
        <v>1254371</v>
      </c>
      <c r="E9" s="69">
        <v>1002464730.1692899</v>
      </c>
      <c r="F9" s="69">
        <v>618447</v>
      </c>
      <c r="G9" s="69">
        <v>446346450.19761002</v>
      </c>
      <c r="H9" s="69">
        <v>289574</v>
      </c>
      <c r="I9" s="69">
        <v>248335582.177385</v>
      </c>
      <c r="J9" s="69">
        <v>94264</v>
      </c>
      <c r="K9" s="69">
        <v>123839020.9491</v>
      </c>
      <c r="L9" s="69">
        <v>36181</v>
      </c>
      <c r="M9" s="69">
        <v>72695292.090800002</v>
      </c>
      <c r="N9" s="69">
        <v>215905</v>
      </c>
      <c r="O9" s="69">
        <v>111248384.7544</v>
      </c>
      <c r="Q9" s="98"/>
      <c r="R9" s="98"/>
      <c r="S9" s="98"/>
      <c r="T9" s="98"/>
      <c r="U9" s="98"/>
      <c r="V9" s="98"/>
    </row>
    <row r="10" spans="1:22" s="23" customFormat="1" ht="18" customHeight="1">
      <c r="B10" s="139"/>
      <c r="C10" s="17" t="s">
        <v>975</v>
      </c>
      <c r="D10" s="69">
        <v>598277</v>
      </c>
      <c r="E10" s="69">
        <v>502213882.69240499</v>
      </c>
      <c r="F10" s="69">
        <v>265159</v>
      </c>
      <c r="G10" s="69">
        <v>230170703.13133001</v>
      </c>
      <c r="H10" s="69">
        <v>145380</v>
      </c>
      <c r="I10" s="69">
        <v>100661509.96935</v>
      </c>
      <c r="J10" s="69">
        <v>51933</v>
      </c>
      <c r="K10" s="69">
        <v>67845377.380400002</v>
      </c>
      <c r="L10" s="69">
        <v>28236</v>
      </c>
      <c r="M10" s="69">
        <v>51861319.948524997</v>
      </c>
      <c r="N10" s="69">
        <v>107569</v>
      </c>
      <c r="O10" s="69">
        <v>51674972.262800001</v>
      </c>
      <c r="Q10" s="98"/>
      <c r="R10" s="98"/>
      <c r="S10" s="98"/>
      <c r="T10" s="98"/>
      <c r="U10" s="98"/>
      <c r="V10" s="98"/>
    </row>
    <row r="11" spans="1:22" s="23" customFormat="1" ht="18" customHeight="1">
      <c r="B11" s="139"/>
      <c r="C11" s="17" t="s">
        <v>976</v>
      </c>
      <c r="D11" s="69">
        <v>622923</v>
      </c>
      <c r="E11" s="69">
        <v>568936292.89354002</v>
      </c>
      <c r="F11" s="69">
        <v>293560</v>
      </c>
      <c r="G11" s="69">
        <v>270213692.98879999</v>
      </c>
      <c r="H11" s="69">
        <v>156151</v>
      </c>
      <c r="I11" s="69">
        <v>136229019.87079</v>
      </c>
      <c r="J11" s="69">
        <v>51622</v>
      </c>
      <c r="K11" s="69">
        <v>57864620.438000001</v>
      </c>
      <c r="L11" s="69">
        <v>29557</v>
      </c>
      <c r="M11" s="69">
        <v>59575349.28785</v>
      </c>
      <c r="N11" s="69">
        <v>92033</v>
      </c>
      <c r="O11" s="69">
        <v>45053610.3081</v>
      </c>
    </row>
    <row r="12" spans="1:22" s="23" customFormat="1" ht="18" customHeight="1">
      <c r="B12" s="139"/>
      <c r="C12" s="17" t="s">
        <v>977</v>
      </c>
      <c r="D12" s="69">
        <v>624496</v>
      </c>
      <c r="E12" s="69">
        <v>502487569.24860501</v>
      </c>
      <c r="F12" s="69">
        <v>316998</v>
      </c>
      <c r="G12" s="69">
        <v>238816207.0223</v>
      </c>
      <c r="H12" s="69">
        <v>136765</v>
      </c>
      <c r="I12" s="69">
        <v>94269536.643674999</v>
      </c>
      <c r="J12" s="69">
        <v>36589</v>
      </c>
      <c r="K12" s="69">
        <v>42408000.3662</v>
      </c>
      <c r="L12" s="69">
        <v>26456</v>
      </c>
      <c r="M12" s="69">
        <v>49682732.172499999</v>
      </c>
      <c r="N12" s="69">
        <v>107688</v>
      </c>
      <c r="O12" s="69">
        <v>77311093.043929994</v>
      </c>
    </row>
    <row r="13" spans="1:22" s="23" customFormat="1" ht="18" customHeight="1">
      <c r="B13" s="139"/>
      <c r="C13" s="17" t="s">
        <v>978</v>
      </c>
      <c r="D13" s="69">
        <v>833438</v>
      </c>
      <c r="E13" s="69">
        <v>622501921.44348001</v>
      </c>
      <c r="F13" s="69">
        <v>489031</v>
      </c>
      <c r="G13" s="69">
        <v>297577732.57568002</v>
      </c>
      <c r="H13" s="69">
        <v>158641</v>
      </c>
      <c r="I13" s="69">
        <v>113769853.1214</v>
      </c>
      <c r="J13" s="69">
        <v>38034</v>
      </c>
      <c r="K13" s="69">
        <v>54325190.076499999</v>
      </c>
      <c r="L13" s="69">
        <v>22682</v>
      </c>
      <c r="M13" s="69">
        <v>38580828.812600002</v>
      </c>
      <c r="N13" s="69">
        <v>125050</v>
      </c>
      <c r="O13" s="69">
        <v>118248316.8573</v>
      </c>
    </row>
    <row r="14" spans="1:22" s="23" customFormat="1" ht="18" customHeight="1">
      <c r="B14" s="139"/>
      <c r="C14" s="17" t="s">
        <v>979</v>
      </c>
      <c r="D14" s="69">
        <v>535672</v>
      </c>
      <c r="E14" s="69">
        <v>287338901.84425002</v>
      </c>
      <c r="F14" s="69">
        <v>370158</v>
      </c>
      <c r="G14" s="69">
        <v>147773100.33829999</v>
      </c>
      <c r="H14" s="69">
        <v>108981</v>
      </c>
      <c r="I14" s="69">
        <v>74539628.7623</v>
      </c>
      <c r="J14" s="69">
        <v>19136</v>
      </c>
      <c r="K14" s="69">
        <v>31219885.004299998</v>
      </c>
      <c r="L14" s="69">
        <v>11302</v>
      </c>
      <c r="M14" s="69">
        <v>18700990.634550001</v>
      </c>
      <c r="N14" s="69">
        <v>26095</v>
      </c>
      <c r="O14" s="69">
        <v>15105297.104800001</v>
      </c>
    </row>
    <row r="15" spans="1:22" s="23" customFormat="1" ht="18" customHeight="1">
      <c r="B15" s="139"/>
      <c r="C15" s="17" t="s">
        <v>980</v>
      </c>
      <c r="D15" s="69">
        <v>2284186</v>
      </c>
      <c r="E15" s="69">
        <v>392955643.73396701</v>
      </c>
      <c r="F15" s="69">
        <v>1848774</v>
      </c>
      <c r="G15" s="69">
        <v>192634419.824417</v>
      </c>
      <c r="H15" s="69">
        <v>263468</v>
      </c>
      <c r="I15" s="69">
        <v>92854836.469449997</v>
      </c>
      <c r="J15" s="69">
        <v>28994</v>
      </c>
      <c r="K15" s="69">
        <v>34682053.773599997</v>
      </c>
      <c r="L15" s="69">
        <v>29197</v>
      </c>
      <c r="M15" s="69">
        <v>42905863.417199999</v>
      </c>
      <c r="N15" s="69">
        <v>113753</v>
      </c>
      <c r="O15" s="69">
        <v>29878470.249299999</v>
      </c>
    </row>
    <row r="16" spans="1:22" s="23" customFormat="1" ht="18" customHeight="1">
      <c r="B16" s="139"/>
      <c r="C16" s="17" t="s">
        <v>924</v>
      </c>
      <c r="D16" s="69">
        <v>521903</v>
      </c>
      <c r="E16" s="69">
        <v>82988928.253655002</v>
      </c>
      <c r="F16" s="69">
        <v>401087</v>
      </c>
      <c r="G16" s="69">
        <v>28816805.722649999</v>
      </c>
      <c r="H16" s="69">
        <v>56131</v>
      </c>
      <c r="I16" s="69">
        <v>10689826.749105001</v>
      </c>
      <c r="J16" s="69">
        <v>9014</v>
      </c>
      <c r="K16" s="69">
        <v>11529746.976500001</v>
      </c>
      <c r="L16" s="69">
        <v>15164</v>
      </c>
      <c r="M16" s="69">
        <v>20194322.3354</v>
      </c>
      <c r="N16" s="69">
        <v>40507</v>
      </c>
      <c r="O16" s="69">
        <v>11758226.470000001</v>
      </c>
    </row>
    <row r="17" spans="2:15" s="23" customFormat="1" ht="18" customHeight="1">
      <c r="B17" s="139" t="s">
        <v>981</v>
      </c>
      <c r="C17" s="15" t="s">
        <v>923</v>
      </c>
      <c r="D17" s="70">
        <v>593194</v>
      </c>
      <c r="E17" s="70">
        <v>574807781.29499996</v>
      </c>
      <c r="F17" s="70">
        <v>443800</v>
      </c>
      <c r="G17" s="70">
        <v>300255681.88069999</v>
      </c>
      <c r="H17" s="70">
        <v>126365</v>
      </c>
      <c r="I17" s="70">
        <v>180812456.56549999</v>
      </c>
      <c r="J17" s="70">
        <v>2522</v>
      </c>
      <c r="K17" s="70">
        <v>12782829.7852</v>
      </c>
      <c r="L17" s="70">
        <v>16346</v>
      </c>
      <c r="M17" s="70">
        <v>60253540.202600002</v>
      </c>
      <c r="N17" s="70">
        <v>4161</v>
      </c>
      <c r="O17" s="70">
        <v>20703272.861000001</v>
      </c>
    </row>
    <row r="18" spans="2:15" s="23" customFormat="1" ht="18" customHeight="1">
      <c r="B18" s="139"/>
      <c r="C18" s="17" t="s">
        <v>974</v>
      </c>
      <c r="D18" s="69">
        <v>58465</v>
      </c>
      <c r="E18" s="69">
        <v>98246611.024499997</v>
      </c>
      <c r="F18" s="69">
        <v>45740</v>
      </c>
      <c r="G18" s="69">
        <v>47546553.736599997</v>
      </c>
      <c r="H18" s="69">
        <v>9754</v>
      </c>
      <c r="I18" s="69">
        <v>32603112.528099999</v>
      </c>
      <c r="J18" s="69">
        <v>192</v>
      </c>
      <c r="K18" s="69">
        <v>4879820.66</v>
      </c>
      <c r="L18" s="69">
        <v>1996</v>
      </c>
      <c r="M18" s="69">
        <v>10189692.1206</v>
      </c>
      <c r="N18" s="69">
        <v>783</v>
      </c>
      <c r="O18" s="69">
        <v>3027431.9791999999</v>
      </c>
    </row>
    <row r="19" spans="2:15" s="23" customFormat="1" ht="18" customHeight="1">
      <c r="B19" s="139"/>
      <c r="C19" s="17" t="s">
        <v>975</v>
      </c>
      <c r="D19" s="69">
        <v>27759</v>
      </c>
      <c r="E19" s="69">
        <v>62097866.799699999</v>
      </c>
      <c r="F19" s="69">
        <v>18537</v>
      </c>
      <c r="G19" s="69">
        <v>30866090.396899998</v>
      </c>
      <c r="H19" s="69">
        <v>7076</v>
      </c>
      <c r="I19" s="69">
        <v>18733987.2401</v>
      </c>
      <c r="J19" s="69">
        <v>109</v>
      </c>
      <c r="K19" s="69">
        <v>2605058.2642000001</v>
      </c>
      <c r="L19" s="69">
        <v>1727</v>
      </c>
      <c r="M19" s="69">
        <v>7905883.7780999998</v>
      </c>
      <c r="N19" s="69">
        <v>310</v>
      </c>
      <c r="O19" s="69">
        <v>1986847.1203999999</v>
      </c>
    </row>
    <row r="20" spans="2:15" s="23" customFormat="1" ht="18" customHeight="1">
      <c r="B20" s="139"/>
      <c r="C20" s="17" t="s">
        <v>976</v>
      </c>
      <c r="D20" s="69">
        <v>51452</v>
      </c>
      <c r="E20" s="69">
        <v>97187843.163399994</v>
      </c>
      <c r="F20" s="69">
        <v>37535</v>
      </c>
      <c r="G20" s="69">
        <v>54750036.701700002</v>
      </c>
      <c r="H20" s="69">
        <v>11024</v>
      </c>
      <c r="I20" s="69">
        <v>28703039.530400001</v>
      </c>
      <c r="J20" s="69">
        <v>240</v>
      </c>
      <c r="K20" s="69">
        <v>3028378.3229999999</v>
      </c>
      <c r="L20" s="69">
        <v>2272</v>
      </c>
      <c r="M20" s="69">
        <v>7868167.6606999999</v>
      </c>
      <c r="N20" s="69">
        <v>381</v>
      </c>
      <c r="O20" s="69">
        <v>2838220.9476000001</v>
      </c>
    </row>
    <row r="21" spans="2:15" s="23" customFormat="1" ht="18" customHeight="1">
      <c r="B21" s="139"/>
      <c r="C21" s="17" t="s">
        <v>977</v>
      </c>
      <c r="D21" s="69">
        <v>39724</v>
      </c>
      <c r="E21" s="69">
        <v>75032093.550699994</v>
      </c>
      <c r="F21" s="69">
        <v>29620</v>
      </c>
      <c r="G21" s="69">
        <v>45871438.985699996</v>
      </c>
      <c r="H21" s="69">
        <v>7516</v>
      </c>
      <c r="I21" s="69">
        <v>16823807.978100002</v>
      </c>
      <c r="J21" s="69">
        <v>111</v>
      </c>
      <c r="K21" s="69">
        <v>618868.05099999998</v>
      </c>
      <c r="L21" s="69">
        <v>2067</v>
      </c>
      <c r="M21" s="69">
        <v>7348222.8196999999</v>
      </c>
      <c r="N21" s="69">
        <v>410</v>
      </c>
      <c r="O21" s="69">
        <v>4369755.7161999997</v>
      </c>
    </row>
    <row r="22" spans="2:15" s="23" customFormat="1" ht="18" customHeight="1">
      <c r="B22" s="139"/>
      <c r="C22" s="17" t="s">
        <v>978</v>
      </c>
      <c r="D22" s="69">
        <v>100331</v>
      </c>
      <c r="E22" s="69">
        <v>82722021.112000003</v>
      </c>
      <c r="F22" s="69">
        <v>81997</v>
      </c>
      <c r="G22" s="69">
        <v>48335935.267099999</v>
      </c>
      <c r="H22" s="69">
        <v>15767</v>
      </c>
      <c r="I22" s="69">
        <v>23420049.481400002</v>
      </c>
      <c r="J22" s="69">
        <v>90</v>
      </c>
      <c r="K22" s="69">
        <v>269584.57</v>
      </c>
      <c r="L22" s="69">
        <v>2055</v>
      </c>
      <c r="M22" s="69">
        <v>7260819.7225000001</v>
      </c>
      <c r="N22" s="69">
        <v>422</v>
      </c>
      <c r="O22" s="69">
        <v>3435632.071</v>
      </c>
    </row>
    <row r="23" spans="2:15" s="23" customFormat="1" ht="18" customHeight="1">
      <c r="B23" s="139"/>
      <c r="C23" s="17" t="s">
        <v>979</v>
      </c>
      <c r="D23" s="69">
        <v>96162</v>
      </c>
      <c r="E23" s="69">
        <v>66845679.302500002</v>
      </c>
      <c r="F23" s="69">
        <v>75820</v>
      </c>
      <c r="G23" s="69">
        <v>35932421.163699999</v>
      </c>
      <c r="H23" s="69">
        <v>18548</v>
      </c>
      <c r="I23" s="69">
        <v>24822985.997000001</v>
      </c>
      <c r="J23" s="69">
        <v>94</v>
      </c>
      <c r="K23" s="69">
        <v>131040.51</v>
      </c>
      <c r="L23" s="69">
        <v>1403</v>
      </c>
      <c r="M23" s="69">
        <v>3805665.7620000001</v>
      </c>
      <c r="N23" s="69">
        <v>297</v>
      </c>
      <c r="O23" s="69">
        <v>2153565.8698</v>
      </c>
    </row>
    <row r="24" spans="2:15" s="23" customFormat="1" ht="18" customHeight="1">
      <c r="B24" s="139"/>
      <c r="C24" s="17" t="s">
        <v>980</v>
      </c>
      <c r="D24" s="69">
        <v>186312</v>
      </c>
      <c r="E24" s="69">
        <v>86464934.298800007</v>
      </c>
      <c r="F24" s="69">
        <v>131799</v>
      </c>
      <c r="G24" s="69">
        <v>35404104.116999999</v>
      </c>
      <c r="H24" s="69">
        <v>48142</v>
      </c>
      <c r="I24" s="69">
        <v>33435710.144000001</v>
      </c>
      <c r="J24" s="69">
        <v>1384</v>
      </c>
      <c r="K24" s="69">
        <v>1080206.017</v>
      </c>
      <c r="L24" s="69">
        <v>3774</v>
      </c>
      <c r="M24" s="69">
        <v>13932315.244000001</v>
      </c>
      <c r="N24" s="69">
        <v>1213</v>
      </c>
      <c r="O24" s="69">
        <v>2612598.7768000001</v>
      </c>
    </row>
    <row r="25" spans="2:15" s="23" customFormat="1" ht="18" customHeight="1">
      <c r="B25" s="139"/>
      <c r="C25" s="17" t="s">
        <v>924</v>
      </c>
      <c r="D25" s="69">
        <v>32989</v>
      </c>
      <c r="E25" s="69">
        <v>6210732.0433999998</v>
      </c>
      <c r="F25" s="69">
        <v>22752</v>
      </c>
      <c r="G25" s="69">
        <v>1549101.5120000001</v>
      </c>
      <c r="H25" s="69">
        <v>8538</v>
      </c>
      <c r="I25" s="69">
        <v>2269763.6664</v>
      </c>
      <c r="J25" s="69">
        <v>302</v>
      </c>
      <c r="K25" s="69">
        <v>169873.39</v>
      </c>
      <c r="L25" s="69">
        <v>1052</v>
      </c>
      <c r="M25" s="69">
        <v>1942773.095</v>
      </c>
      <c r="N25" s="69">
        <v>345</v>
      </c>
      <c r="O25" s="69">
        <v>279220.38</v>
      </c>
    </row>
    <row r="26" spans="2:15" s="23" customFormat="1" ht="18" customHeight="1">
      <c r="B26" s="139" t="s">
        <v>982</v>
      </c>
      <c r="C26" s="15" t="s">
        <v>923</v>
      </c>
      <c r="D26" s="70">
        <v>356701</v>
      </c>
      <c r="E26" s="70">
        <v>243259737.96064001</v>
      </c>
      <c r="F26" s="70">
        <v>247560</v>
      </c>
      <c r="G26" s="70">
        <v>119894432.65443</v>
      </c>
      <c r="H26" s="70">
        <v>71321</v>
      </c>
      <c r="I26" s="70">
        <v>61141811.498709999</v>
      </c>
      <c r="J26" s="70">
        <v>15546</v>
      </c>
      <c r="K26" s="70">
        <v>19187270.279599998</v>
      </c>
      <c r="L26" s="70">
        <v>9283</v>
      </c>
      <c r="M26" s="70">
        <v>20697812.574700002</v>
      </c>
      <c r="N26" s="70">
        <v>12991</v>
      </c>
      <c r="O26" s="70">
        <v>22338410.953200001</v>
      </c>
    </row>
    <row r="27" spans="2:15" s="23" customFormat="1" ht="18" customHeight="1">
      <c r="B27" s="139"/>
      <c r="C27" s="17" t="s">
        <v>974</v>
      </c>
      <c r="D27" s="69">
        <v>32715</v>
      </c>
      <c r="E27" s="69">
        <v>52817212.979010001</v>
      </c>
      <c r="F27" s="69">
        <v>13972</v>
      </c>
      <c r="G27" s="69">
        <v>25861902.022999998</v>
      </c>
      <c r="H27" s="69">
        <v>12586</v>
      </c>
      <c r="I27" s="69">
        <v>15662248.64721</v>
      </c>
      <c r="J27" s="69">
        <v>3592</v>
      </c>
      <c r="K27" s="69">
        <v>5819039.7423999999</v>
      </c>
      <c r="L27" s="69">
        <v>1178</v>
      </c>
      <c r="M27" s="69">
        <v>3663104.3946000002</v>
      </c>
      <c r="N27" s="69">
        <v>1387</v>
      </c>
      <c r="O27" s="69">
        <v>1810918.1717999999</v>
      </c>
    </row>
    <row r="28" spans="2:15" s="23" customFormat="1" ht="18" customHeight="1">
      <c r="B28" s="139"/>
      <c r="C28" s="17" t="s">
        <v>975</v>
      </c>
      <c r="D28" s="69">
        <v>14636</v>
      </c>
      <c r="E28" s="69">
        <v>27186741.474130001</v>
      </c>
      <c r="F28" s="69">
        <v>5016</v>
      </c>
      <c r="G28" s="69">
        <v>10682274.317530001</v>
      </c>
      <c r="H28" s="69">
        <v>5725</v>
      </c>
      <c r="I28" s="69">
        <v>9277010.8964000009</v>
      </c>
      <c r="J28" s="69">
        <v>2133</v>
      </c>
      <c r="K28" s="69">
        <v>3051911.2321000001</v>
      </c>
      <c r="L28" s="69">
        <v>876</v>
      </c>
      <c r="M28" s="69">
        <v>2809474.6271000002</v>
      </c>
      <c r="N28" s="69">
        <v>886</v>
      </c>
      <c r="O28" s="69">
        <v>1366070.4010000001</v>
      </c>
    </row>
    <row r="29" spans="2:15" s="23" customFormat="1" ht="18" customHeight="1">
      <c r="B29" s="139"/>
      <c r="C29" s="17" t="s">
        <v>976</v>
      </c>
      <c r="D29" s="69">
        <v>20760</v>
      </c>
      <c r="E29" s="69">
        <v>34303641.765199997</v>
      </c>
      <c r="F29" s="69">
        <v>9277</v>
      </c>
      <c r="G29" s="69">
        <v>18260625.5616</v>
      </c>
      <c r="H29" s="69">
        <v>6480</v>
      </c>
      <c r="I29" s="69">
        <v>8158237.4596999995</v>
      </c>
      <c r="J29" s="69">
        <v>2419</v>
      </c>
      <c r="K29" s="69">
        <v>2836615.8755000001</v>
      </c>
      <c r="L29" s="69">
        <v>1190</v>
      </c>
      <c r="M29" s="69">
        <v>3317775.3139999998</v>
      </c>
      <c r="N29" s="69">
        <v>1394</v>
      </c>
      <c r="O29" s="69">
        <v>1730387.5544</v>
      </c>
    </row>
    <row r="30" spans="2:15" s="23" customFormat="1" ht="18" customHeight="1">
      <c r="B30" s="139"/>
      <c r="C30" s="17" t="s">
        <v>977</v>
      </c>
      <c r="D30" s="69">
        <v>19287</v>
      </c>
      <c r="E30" s="69">
        <v>30116418.385600001</v>
      </c>
      <c r="F30" s="69">
        <v>10332</v>
      </c>
      <c r="G30" s="69">
        <v>13992478.831800001</v>
      </c>
      <c r="H30" s="69">
        <v>5210</v>
      </c>
      <c r="I30" s="69">
        <v>6414962.0044999998</v>
      </c>
      <c r="J30" s="69">
        <v>1429</v>
      </c>
      <c r="K30" s="69">
        <v>2177984.4775999999</v>
      </c>
      <c r="L30" s="69">
        <v>969</v>
      </c>
      <c r="M30" s="69">
        <v>2578757.9718999998</v>
      </c>
      <c r="N30" s="69">
        <v>1347</v>
      </c>
      <c r="O30" s="69">
        <v>4952235.0998</v>
      </c>
    </row>
    <row r="31" spans="2:15" s="23" customFormat="1" ht="18" customHeight="1">
      <c r="B31" s="139"/>
      <c r="C31" s="17" t="s">
        <v>978</v>
      </c>
      <c r="D31" s="69">
        <v>33979</v>
      </c>
      <c r="E31" s="69">
        <v>39956230.792000003</v>
      </c>
      <c r="F31" s="69">
        <v>23141</v>
      </c>
      <c r="G31" s="69">
        <v>21149339.967</v>
      </c>
      <c r="H31" s="69">
        <v>7610</v>
      </c>
      <c r="I31" s="69">
        <v>6458100.8338000001</v>
      </c>
      <c r="J31" s="69">
        <v>1028</v>
      </c>
      <c r="K31" s="69">
        <v>1280611.841</v>
      </c>
      <c r="L31" s="69">
        <v>1018</v>
      </c>
      <c r="M31" s="69">
        <v>1846611.5160999999</v>
      </c>
      <c r="N31" s="69">
        <v>1182</v>
      </c>
      <c r="O31" s="69">
        <v>9221566.6340999994</v>
      </c>
    </row>
    <row r="32" spans="2:15" s="23" customFormat="1" ht="18" customHeight="1">
      <c r="B32" s="139"/>
      <c r="C32" s="17" t="s">
        <v>979</v>
      </c>
      <c r="D32" s="69">
        <v>37511</v>
      </c>
      <c r="E32" s="69">
        <v>19706605.199499998</v>
      </c>
      <c r="F32" s="69">
        <v>25539</v>
      </c>
      <c r="G32" s="69">
        <v>10018323.5846</v>
      </c>
      <c r="H32" s="69">
        <v>9497</v>
      </c>
      <c r="I32" s="69">
        <v>6092318.8394999998</v>
      </c>
      <c r="J32" s="69">
        <v>966</v>
      </c>
      <c r="K32" s="69">
        <v>1006924.661</v>
      </c>
      <c r="L32" s="69">
        <v>799</v>
      </c>
      <c r="M32" s="69">
        <v>1386516.7982999999</v>
      </c>
      <c r="N32" s="69">
        <v>710</v>
      </c>
      <c r="O32" s="69">
        <v>1202521.3160999999</v>
      </c>
    </row>
    <row r="33" spans="2:15" s="23" customFormat="1" ht="18" customHeight="1">
      <c r="B33" s="139"/>
      <c r="C33" s="17" t="s">
        <v>980</v>
      </c>
      <c r="D33" s="69">
        <v>162916</v>
      </c>
      <c r="E33" s="69">
        <v>34835020.024800003</v>
      </c>
      <c r="F33" s="69">
        <v>132045</v>
      </c>
      <c r="G33" s="69">
        <v>18396295.350499999</v>
      </c>
      <c r="H33" s="69">
        <v>20104</v>
      </c>
      <c r="I33" s="69">
        <v>8129190.7275999999</v>
      </c>
      <c r="J33" s="69">
        <v>3192</v>
      </c>
      <c r="K33" s="69">
        <v>2614095.8390000002</v>
      </c>
      <c r="L33" s="69">
        <v>2618</v>
      </c>
      <c r="M33" s="69">
        <v>4059624.2947</v>
      </c>
      <c r="N33" s="69">
        <v>4957</v>
      </c>
      <c r="O33" s="69">
        <v>1635813.8130000001</v>
      </c>
    </row>
    <row r="34" spans="2:15" s="23" customFormat="1" ht="18" customHeight="1">
      <c r="B34" s="139"/>
      <c r="C34" s="17" t="s">
        <v>924</v>
      </c>
      <c r="D34" s="69">
        <v>34897</v>
      </c>
      <c r="E34" s="69">
        <v>4337867.3404000001</v>
      </c>
      <c r="F34" s="69">
        <v>28238</v>
      </c>
      <c r="G34" s="69">
        <v>1533193.0183999999</v>
      </c>
      <c r="H34" s="69">
        <v>4109</v>
      </c>
      <c r="I34" s="69">
        <v>949742.09</v>
      </c>
      <c r="J34" s="69">
        <v>787</v>
      </c>
      <c r="K34" s="69">
        <v>400086.61099999998</v>
      </c>
      <c r="L34" s="69">
        <v>635</v>
      </c>
      <c r="M34" s="69">
        <v>1035947.6580000001</v>
      </c>
      <c r="N34" s="69">
        <v>1128</v>
      </c>
      <c r="O34" s="69">
        <v>418897.96299999999</v>
      </c>
    </row>
    <row r="35" spans="2:15" s="23" customFormat="1" ht="18" customHeight="1">
      <c r="B35" s="139" t="s">
        <v>983</v>
      </c>
      <c r="C35" s="15" t="s">
        <v>923</v>
      </c>
      <c r="D35" s="70">
        <v>244373</v>
      </c>
      <c r="E35" s="70">
        <v>169873160.44960001</v>
      </c>
      <c r="F35" s="70">
        <v>164849</v>
      </c>
      <c r="G35" s="70">
        <v>89570756.260299996</v>
      </c>
      <c r="H35" s="70">
        <v>51242</v>
      </c>
      <c r="I35" s="70">
        <v>43116277.721500002</v>
      </c>
      <c r="J35" s="70">
        <v>13054</v>
      </c>
      <c r="K35" s="70">
        <v>15332015.233200001</v>
      </c>
      <c r="L35" s="70">
        <v>6210</v>
      </c>
      <c r="M35" s="70">
        <v>15085504.540100001</v>
      </c>
      <c r="N35" s="70">
        <v>9018</v>
      </c>
      <c r="O35" s="70">
        <v>6768606.6945000002</v>
      </c>
    </row>
    <row r="36" spans="2:15" s="23" customFormat="1" ht="18" customHeight="1">
      <c r="B36" s="139"/>
      <c r="C36" s="17" t="s">
        <v>974</v>
      </c>
      <c r="D36" s="69">
        <v>28221</v>
      </c>
      <c r="E36" s="69">
        <v>37823924.870200001</v>
      </c>
      <c r="F36" s="69">
        <v>14300</v>
      </c>
      <c r="G36" s="69">
        <v>17234723.4164</v>
      </c>
      <c r="H36" s="69">
        <v>9064</v>
      </c>
      <c r="I36" s="69">
        <v>12524071.639900001</v>
      </c>
      <c r="J36" s="69">
        <v>2444</v>
      </c>
      <c r="K36" s="69">
        <v>3893241.7464999999</v>
      </c>
      <c r="L36" s="69">
        <v>1001</v>
      </c>
      <c r="M36" s="69">
        <v>3172394.5027000001</v>
      </c>
      <c r="N36" s="69">
        <v>1412</v>
      </c>
      <c r="O36" s="69">
        <v>999493.56469999999</v>
      </c>
    </row>
    <row r="37" spans="2:15" s="23" customFormat="1" ht="18" customHeight="1">
      <c r="B37" s="139"/>
      <c r="C37" s="17" t="s">
        <v>975</v>
      </c>
      <c r="D37" s="69">
        <v>13337</v>
      </c>
      <c r="E37" s="69">
        <v>20951067.611499999</v>
      </c>
      <c r="F37" s="69">
        <v>6424</v>
      </c>
      <c r="G37" s="69">
        <v>13130710.168400001</v>
      </c>
      <c r="H37" s="69">
        <v>3702</v>
      </c>
      <c r="I37" s="69">
        <v>3261231.5948000001</v>
      </c>
      <c r="J37" s="69">
        <v>1440</v>
      </c>
      <c r="K37" s="69">
        <v>1795717.1565</v>
      </c>
      <c r="L37" s="69">
        <v>746</v>
      </c>
      <c r="M37" s="69">
        <v>2076665.9036000001</v>
      </c>
      <c r="N37" s="69">
        <v>1025</v>
      </c>
      <c r="O37" s="69">
        <v>686742.78819999995</v>
      </c>
    </row>
    <row r="38" spans="2:15" s="23" customFormat="1" ht="18" customHeight="1">
      <c r="B38" s="139"/>
      <c r="C38" s="17" t="s">
        <v>976</v>
      </c>
      <c r="D38" s="69">
        <v>19774</v>
      </c>
      <c r="E38" s="69">
        <v>22522660.777800001</v>
      </c>
      <c r="F38" s="69">
        <v>10640</v>
      </c>
      <c r="G38" s="69">
        <v>13006703.6491</v>
      </c>
      <c r="H38" s="69">
        <v>4950</v>
      </c>
      <c r="I38" s="69">
        <v>4621392.0773</v>
      </c>
      <c r="J38" s="69">
        <v>1862</v>
      </c>
      <c r="K38" s="69">
        <v>1646622.9380000001</v>
      </c>
      <c r="L38" s="69">
        <v>1009</v>
      </c>
      <c r="M38" s="69">
        <v>2503249.2848</v>
      </c>
      <c r="N38" s="69">
        <v>1313</v>
      </c>
      <c r="O38" s="69">
        <v>744692.82860000001</v>
      </c>
    </row>
    <row r="39" spans="2:15" s="23" customFormat="1" ht="18" customHeight="1">
      <c r="B39" s="139"/>
      <c r="C39" s="17" t="s">
        <v>977</v>
      </c>
      <c r="D39" s="69">
        <v>16849</v>
      </c>
      <c r="E39" s="69">
        <v>20386811.449900001</v>
      </c>
      <c r="F39" s="69">
        <v>9624</v>
      </c>
      <c r="G39" s="69">
        <v>10888118.0721</v>
      </c>
      <c r="H39" s="69">
        <v>3976</v>
      </c>
      <c r="I39" s="69">
        <v>4358574.7350000003</v>
      </c>
      <c r="J39" s="69">
        <v>1305</v>
      </c>
      <c r="K39" s="69">
        <v>1410478.1083</v>
      </c>
      <c r="L39" s="69">
        <v>860</v>
      </c>
      <c r="M39" s="69">
        <v>2608394.9478000002</v>
      </c>
      <c r="N39" s="69">
        <v>1084</v>
      </c>
      <c r="O39" s="69">
        <v>1121245.5867000001</v>
      </c>
    </row>
    <row r="40" spans="2:15" s="23" customFormat="1" ht="18" customHeight="1">
      <c r="B40" s="139"/>
      <c r="C40" s="17" t="s">
        <v>978</v>
      </c>
      <c r="D40" s="69">
        <v>37751</v>
      </c>
      <c r="E40" s="69">
        <v>31381340.93073</v>
      </c>
      <c r="F40" s="69">
        <v>27312</v>
      </c>
      <c r="G40" s="69">
        <v>17293521.175829999</v>
      </c>
      <c r="H40" s="69">
        <v>6408</v>
      </c>
      <c r="I40" s="69">
        <v>8402463.2281999998</v>
      </c>
      <c r="J40" s="69">
        <v>1861</v>
      </c>
      <c r="K40" s="69">
        <v>2446973.6113999998</v>
      </c>
      <c r="L40" s="69">
        <v>819</v>
      </c>
      <c r="M40" s="69">
        <v>1553030.8681999999</v>
      </c>
      <c r="N40" s="69">
        <v>1351</v>
      </c>
      <c r="O40" s="69">
        <v>1685352.0471000001</v>
      </c>
    </row>
    <row r="41" spans="2:15" s="23" customFormat="1" ht="18" customHeight="1">
      <c r="B41" s="139"/>
      <c r="C41" s="17" t="s">
        <v>979</v>
      </c>
      <c r="D41" s="69">
        <v>33181</v>
      </c>
      <c r="E41" s="69">
        <v>15509271.615800001</v>
      </c>
      <c r="F41" s="69">
        <v>24304</v>
      </c>
      <c r="G41" s="69">
        <v>8303951.6568999998</v>
      </c>
      <c r="H41" s="69">
        <v>6296</v>
      </c>
      <c r="I41" s="69">
        <v>4118821.0293999999</v>
      </c>
      <c r="J41" s="69">
        <v>1581</v>
      </c>
      <c r="K41" s="69">
        <v>1852884.9380000001</v>
      </c>
      <c r="L41" s="69">
        <v>488</v>
      </c>
      <c r="M41" s="69">
        <v>756015.92449999996</v>
      </c>
      <c r="N41" s="69">
        <v>512</v>
      </c>
      <c r="O41" s="69">
        <v>477598.06699999998</v>
      </c>
    </row>
    <row r="42" spans="2:15" s="23" customFormat="1" ht="18" customHeight="1">
      <c r="B42" s="139"/>
      <c r="C42" s="17" t="s">
        <v>980</v>
      </c>
      <c r="D42" s="69">
        <v>91232</v>
      </c>
      <c r="E42" s="69">
        <v>19723393.816969998</v>
      </c>
      <c r="F42" s="69">
        <v>70147</v>
      </c>
      <c r="G42" s="69">
        <v>9508528.9725700002</v>
      </c>
      <c r="H42" s="69">
        <v>15736</v>
      </c>
      <c r="I42" s="69">
        <v>5637919.1259000003</v>
      </c>
      <c r="J42" s="69">
        <v>2397</v>
      </c>
      <c r="K42" s="69">
        <v>2168553.0095000002</v>
      </c>
      <c r="L42" s="69">
        <v>921</v>
      </c>
      <c r="M42" s="69">
        <v>1501416.9505</v>
      </c>
      <c r="N42" s="69">
        <v>2031</v>
      </c>
      <c r="O42" s="69">
        <v>906975.7585</v>
      </c>
    </row>
    <row r="43" spans="2:15" s="23" customFormat="1" ht="18" customHeight="1">
      <c r="B43" s="139"/>
      <c r="C43" s="17" t="s">
        <v>924</v>
      </c>
      <c r="D43" s="69">
        <v>4028</v>
      </c>
      <c r="E43" s="69">
        <v>1574689.3766999999</v>
      </c>
      <c r="F43" s="69">
        <v>2098</v>
      </c>
      <c r="G43" s="69">
        <v>204499.149</v>
      </c>
      <c r="H43" s="69">
        <v>1110</v>
      </c>
      <c r="I43" s="69">
        <v>191804.291</v>
      </c>
      <c r="J43" s="69">
        <v>164</v>
      </c>
      <c r="K43" s="69">
        <v>117543.72500000001</v>
      </c>
      <c r="L43" s="69">
        <v>366</v>
      </c>
      <c r="M43" s="69">
        <v>914336.15800000005</v>
      </c>
      <c r="N43" s="69">
        <v>290</v>
      </c>
      <c r="O43" s="69">
        <v>146506.05369999999</v>
      </c>
    </row>
    <row r="44" spans="2:15" s="23" customFormat="1" ht="18" customHeight="1">
      <c r="B44" s="139" t="s">
        <v>984</v>
      </c>
      <c r="C44" s="15" t="s">
        <v>923</v>
      </c>
      <c r="D44" s="70">
        <v>218822</v>
      </c>
      <c r="E44" s="70">
        <v>199483819.57332501</v>
      </c>
      <c r="F44" s="70">
        <v>140714</v>
      </c>
      <c r="G44" s="70">
        <v>98224084.101850003</v>
      </c>
      <c r="H44" s="70">
        <v>44891</v>
      </c>
      <c r="I44" s="70">
        <v>49097320.628075004</v>
      </c>
      <c r="J44" s="70">
        <v>14492</v>
      </c>
      <c r="K44" s="70">
        <v>23168094.870200001</v>
      </c>
      <c r="L44" s="70">
        <v>6489</v>
      </c>
      <c r="M44" s="70">
        <v>16919384.559599999</v>
      </c>
      <c r="N44" s="70">
        <v>12236</v>
      </c>
      <c r="O44" s="70">
        <v>12074935.4136</v>
      </c>
    </row>
    <row r="45" spans="2:15" s="23" customFormat="1" ht="18" customHeight="1">
      <c r="B45" s="139"/>
      <c r="C45" s="17" t="s">
        <v>974</v>
      </c>
      <c r="D45" s="69">
        <v>33609</v>
      </c>
      <c r="E45" s="69">
        <v>53633179.091425002</v>
      </c>
      <c r="F45" s="69">
        <v>16999</v>
      </c>
      <c r="G45" s="69">
        <v>21747985.507550001</v>
      </c>
      <c r="H45" s="69">
        <v>8402</v>
      </c>
      <c r="I45" s="69">
        <v>17068024.491675001</v>
      </c>
      <c r="J45" s="69">
        <v>4133</v>
      </c>
      <c r="K45" s="69">
        <v>7853705.1146</v>
      </c>
      <c r="L45" s="69">
        <v>1159</v>
      </c>
      <c r="M45" s="69">
        <v>4211699.0650000004</v>
      </c>
      <c r="N45" s="69">
        <v>2916</v>
      </c>
      <c r="O45" s="69">
        <v>2751764.9125999999</v>
      </c>
    </row>
    <row r="46" spans="2:15" s="23" customFormat="1" ht="18" customHeight="1">
      <c r="B46" s="139"/>
      <c r="C46" s="17" t="s">
        <v>975</v>
      </c>
      <c r="D46" s="69">
        <v>20633</v>
      </c>
      <c r="E46" s="69">
        <v>29667186.230300002</v>
      </c>
      <c r="F46" s="69">
        <v>11167</v>
      </c>
      <c r="G46" s="69">
        <v>16630193.3342</v>
      </c>
      <c r="H46" s="69">
        <v>5202</v>
      </c>
      <c r="I46" s="69">
        <v>6439981.4101</v>
      </c>
      <c r="J46" s="69">
        <v>1570</v>
      </c>
      <c r="K46" s="69">
        <v>2158311.449</v>
      </c>
      <c r="L46" s="69">
        <v>1048</v>
      </c>
      <c r="M46" s="69">
        <v>3156213.1623</v>
      </c>
      <c r="N46" s="69">
        <v>1646</v>
      </c>
      <c r="O46" s="69">
        <v>1282486.8747</v>
      </c>
    </row>
    <row r="47" spans="2:15" s="23" customFormat="1" ht="18" customHeight="1">
      <c r="B47" s="139"/>
      <c r="C47" s="17" t="s">
        <v>976</v>
      </c>
      <c r="D47" s="69">
        <v>20227</v>
      </c>
      <c r="E47" s="69">
        <v>25158075.4934</v>
      </c>
      <c r="F47" s="69">
        <v>10379</v>
      </c>
      <c r="G47" s="69">
        <v>11690506.402000001</v>
      </c>
      <c r="H47" s="69">
        <v>5395</v>
      </c>
      <c r="I47" s="69">
        <v>6954551.7493000003</v>
      </c>
      <c r="J47" s="69">
        <v>1932</v>
      </c>
      <c r="K47" s="69">
        <v>2531145.9870000002</v>
      </c>
      <c r="L47" s="69">
        <v>958</v>
      </c>
      <c r="M47" s="69">
        <v>2918953.6134000001</v>
      </c>
      <c r="N47" s="69">
        <v>1563</v>
      </c>
      <c r="O47" s="69">
        <v>1062917.7416999999</v>
      </c>
    </row>
    <row r="48" spans="2:15" s="23" customFormat="1" ht="18" customHeight="1">
      <c r="B48" s="139"/>
      <c r="C48" s="17" t="s">
        <v>977</v>
      </c>
      <c r="D48" s="69">
        <v>17391</v>
      </c>
      <c r="E48" s="69">
        <v>23835343.3994</v>
      </c>
      <c r="F48" s="69">
        <v>9696</v>
      </c>
      <c r="G48" s="69">
        <v>11884917.3467</v>
      </c>
      <c r="H48" s="69">
        <v>4135</v>
      </c>
      <c r="I48" s="69">
        <v>6047023.9304</v>
      </c>
      <c r="J48" s="69">
        <v>1133</v>
      </c>
      <c r="K48" s="69">
        <v>1494498.7672999999</v>
      </c>
      <c r="L48" s="69">
        <v>1061</v>
      </c>
      <c r="M48" s="69">
        <v>2844207.1571</v>
      </c>
      <c r="N48" s="69">
        <v>1366</v>
      </c>
      <c r="O48" s="69">
        <v>1564696.1979</v>
      </c>
    </row>
    <row r="49" spans="2:15" s="23" customFormat="1" ht="18" customHeight="1">
      <c r="B49" s="139"/>
      <c r="C49" s="17" t="s">
        <v>978</v>
      </c>
      <c r="D49" s="69">
        <v>27952</v>
      </c>
      <c r="E49" s="69">
        <v>30694783.314599998</v>
      </c>
      <c r="F49" s="69">
        <v>16892</v>
      </c>
      <c r="G49" s="69">
        <v>16169497.0888</v>
      </c>
      <c r="H49" s="69">
        <v>5772</v>
      </c>
      <c r="I49" s="69">
        <v>5137428.9362000003</v>
      </c>
      <c r="J49" s="69">
        <v>2673</v>
      </c>
      <c r="K49" s="69">
        <v>4040587.4643000001</v>
      </c>
      <c r="L49" s="69">
        <v>694</v>
      </c>
      <c r="M49" s="69">
        <v>1473515.5859000001</v>
      </c>
      <c r="N49" s="69">
        <v>1921</v>
      </c>
      <c r="O49" s="69">
        <v>3873754.2393999998</v>
      </c>
    </row>
    <row r="50" spans="2:15" s="23" customFormat="1" ht="18" customHeight="1">
      <c r="B50" s="139"/>
      <c r="C50" s="17" t="s">
        <v>979</v>
      </c>
      <c r="D50" s="69">
        <v>23144</v>
      </c>
      <c r="E50" s="69">
        <v>18216671.7892</v>
      </c>
      <c r="F50" s="69">
        <v>16638</v>
      </c>
      <c r="G50" s="69">
        <v>11330522.442500001</v>
      </c>
      <c r="H50" s="69">
        <v>4351</v>
      </c>
      <c r="I50" s="69">
        <v>3451488.9208999998</v>
      </c>
      <c r="J50" s="69">
        <v>1197</v>
      </c>
      <c r="K50" s="69">
        <v>2275079.0355000002</v>
      </c>
      <c r="L50" s="69">
        <v>435</v>
      </c>
      <c r="M50" s="69">
        <v>667042.78399999999</v>
      </c>
      <c r="N50" s="69">
        <v>523</v>
      </c>
      <c r="O50" s="69">
        <v>492538.60629999998</v>
      </c>
    </row>
    <row r="51" spans="2:15" s="23" customFormat="1" ht="18" customHeight="1">
      <c r="B51" s="139"/>
      <c r="C51" s="17" t="s">
        <v>980</v>
      </c>
      <c r="D51" s="69">
        <v>55801</v>
      </c>
      <c r="E51" s="69">
        <v>15602911.6545</v>
      </c>
      <c r="F51" s="69">
        <v>42894</v>
      </c>
      <c r="G51" s="69">
        <v>7808537.9162999997</v>
      </c>
      <c r="H51" s="69">
        <v>9226</v>
      </c>
      <c r="I51" s="69">
        <v>3586331.5987</v>
      </c>
      <c r="J51" s="69">
        <v>1442</v>
      </c>
      <c r="K51" s="69">
        <v>2311996.2365000001</v>
      </c>
      <c r="L51" s="69">
        <v>738</v>
      </c>
      <c r="M51" s="69">
        <v>1136867.034</v>
      </c>
      <c r="N51" s="69">
        <v>1501</v>
      </c>
      <c r="O51" s="69">
        <v>759178.86899999995</v>
      </c>
    </row>
    <row r="52" spans="2:15" s="23" customFormat="1" ht="18" customHeight="1">
      <c r="B52" s="139"/>
      <c r="C52" s="17" t="s">
        <v>924</v>
      </c>
      <c r="D52" s="69">
        <v>20065</v>
      </c>
      <c r="E52" s="69">
        <v>2675668.6005000002</v>
      </c>
      <c r="F52" s="69">
        <v>16049</v>
      </c>
      <c r="G52" s="69">
        <v>961924.0638</v>
      </c>
      <c r="H52" s="69">
        <v>2408</v>
      </c>
      <c r="I52" s="69">
        <v>412489.59080000001</v>
      </c>
      <c r="J52" s="69">
        <v>412</v>
      </c>
      <c r="K52" s="69">
        <v>502770.81599999999</v>
      </c>
      <c r="L52" s="69">
        <v>396</v>
      </c>
      <c r="M52" s="69">
        <v>510886.15789999999</v>
      </c>
      <c r="N52" s="69">
        <v>800</v>
      </c>
      <c r="O52" s="69">
        <v>287597.97200000001</v>
      </c>
    </row>
    <row r="53" spans="2:15" s="23" customFormat="1" ht="18" customHeight="1">
      <c r="B53" s="139" t="s">
        <v>985</v>
      </c>
      <c r="C53" s="15" t="s">
        <v>923</v>
      </c>
      <c r="D53" s="70">
        <v>138540</v>
      </c>
      <c r="E53" s="70">
        <v>104021325.7198</v>
      </c>
      <c r="F53" s="70">
        <v>93191</v>
      </c>
      <c r="G53" s="70">
        <v>57326280.521799996</v>
      </c>
      <c r="H53" s="70">
        <v>32761</v>
      </c>
      <c r="I53" s="70">
        <v>22724132.0112</v>
      </c>
      <c r="J53" s="70">
        <v>4110</v>
      </c>
      <c r="K53" s="70">
        <v>7830975.9863999998</v>
      </c>
      <c r="L53" s="70">
        <v>3979</v>
      </c>
      <c r="M53" s="70">
        <v>12417718.390699999</v>
      </c>
      <c r="N53" s="70">
        <v>4499</v>
      </c>
      <c r="O53" s="70">
        <v>3722218.8097000001</v>
      </c>
    </row>
    <row r="54" spans="2:15" s="23" customFormat="1" ht="18" customHeight="1">
      <c r="B54" s="139"/>
      <c r="C54" s="17" t="s">
        <v>974</v>
      </c>
      <c r="D54" s="69">
        <v>19099</v>
      </c>
      <c r="E54" s="69">
        <v>21886809.699999999</v>
      </c>
      <c r="F54" s="69">
        <v>9264</v>
      </c>
      <c r="G54" s="69">
        <v>11830308.630899999</v>
      </c>
      <c r="H54" s="69">
        <v>6599</v>
      </c>
      <c r="I54" s="69">
        <v>5178437.6251999997</v>
      </c>
      <c r="J54" s="69">
        <v>1352</v>
      </c>
      <c r="K54" s="69">
        <v>2170260.3864000002</v>
      </c>
      <c r="L54" s="69">
        <v>684</v>
      </c>
      <c r="M54" s="69">
        <v>1894362.4745</v>
      </c>
      <c r="N54" s="69">
        <v>1200</v>
      </c>
      <c r="O54" s="69">
        <v>813440.58299999998</v>
      </c>
    </row>
    <row r="55" spans="2:15" s="23" customFormat="1" ht="18" customHeight="1">
      <c r="B55" s="139"/>
      <c r="C55" s="17" t="s">
        <v>975</v>
      </c>
      <c r="D55" s="69">
        <v>9526</v>
      </c>
      <c r="E55" s="69">
        <v>13507682.8378</v>
      </c>
      <c r="F55" s="69">
        <v>4600</v>
      </c>
      <c r="G55" s="69">
        <v>7846412.3085000003</v>
      </c>
      <c r="H55" s="69">
        <v>3104</v>
      </c>
      <c r="I55" s="69">
        <v>2346972.0373999998</v>
      </c>
      <c r="J55" s="69">
        <v>550</v>
      </c>
      <c r="K55" s="69">
        <v>1076221.6059999999</v>
      </c>
      <c r="L55" s="69">
        <v>636</v>
      </c>
      <c r="M55" s="69">
        <v>1752840.2035999999</v>
      </c>
      <c r="N55" s="69">
        <v>636</v>
      </c>
      <c r="O55" s="69">
        <v>485236.68229999999</v>
      </c>
    </row>
    <row r="56" spans="2:15" s="23" customFormat="1" ht="18" customHeight="1">
      <c r="B56" s="139"/>
      <c r="C56" s="17" t="s">
        <v>976</v>
      </c>
      <c r="D56" s="69">
        <v>11534</v>
      </c>
      <c r="E56" s="69">
        <v>18007968.491</v>
      </c>
      <c r="F56" s="69">
        <v>5511</v>
      </c>
      <c r="G56" s="69">
        <v>8722261.1055999994</v>
      </c>
      <c r="H56" s="69">
        <v>3872</v>
      </c>
      <c r="I56" s="69">
        <v>3916318.8911000001</v>
      </c>
      <c r="J56" s="69">
        <v>721</v>
      </c>
      <c r="K56" s="69">
        <v>1054492.83</v>
      </c>
      <c r="L56" s="69">
        <v>689</v>
      </c>
      <c r="M56" s="69">
        <v>3784166.1329000001</v>
      </c>
      <c r="N56" s="69">
        <v>741</v>
      </c>
      <c r="O56" s="69">
        <v>530729.53139999998</v>
      </c>
    </row>
    <row r="57" spans="2:15" s="23" customFormat="1" ht="18" customHeight="1">
      <c r="B57" s="139"/>
      <c r="C57" s="17" t="s">
        <v>977</v>
      </c>
      <c r="D57" s="69">
        <v>9539</v>
      </c>
      <c r="E57" s="69">
        <v>14860343.9134</v>
      </c>
      <c r="F57" s="69">
        <v>4875</v>
      </c>
      <c r="G57" s="69">
        <v>9156495.8684999999</v>
      </c>
      <c r="H57" s="69">
        <v>3269</v>
      </c>
      <c r="I57" s="69">
        <v>2852880.3333999999</v>
      </c>
      <c r="J57" s="69">
        <v>400</v>
      </c>
      <c r="K57" s="69">
        <v>589611.77</v>
      </c>
      <c r="L57" s="69">
        <v>511</v>
      </c>
      <c r="M57" s="69">
        <v>1679387.8640000001</v>
      </c>
      <c r="N57" s="69">
        <v>484</v>
      </c>
      <c r="O57" s="69">
        <v>581968.07750000001</v>
      </c>
    </row>
    <row r="58" spans="2:15" s="23" customFormat="1" ht="18" customHeight="1">
      <c r="B58" s="139"/>
      <c r="C58" s="17" t="s">
        <v>978</v>
      </c>
      <c r="D58" s="69">
        <v>13760</v>
      </c>
      <c r="E58" s="69">
        <v>15627944.943700001</v>
      </c>
      <c r="F58" s="69">
        <v>8165</v>
      </c>
      <c r="G58" s="69">
        <v>8479040.9054000005</v>
      </c>
      <c r="H58" s="69">
        <v>4265</v>
      </c>
      <c r="I58" s="69">
        <v>4166105.5247999998</v>
      </c>
      <c r="J58" s="69">
        <v>454</v>
      </c>
      <c r="K58" s="69">
        <v>1169621.8030000001</v>
      </c>
      <c r="L58" s="69">
        <v>481</v>
      </c>
      <c r="M58" s="69">
        <v>1216697.226</v>
      </c>
      <c r="N58" s="69">
        <v>395</v>
      </c>
      <c r="O58" s="69">
        <v>596479.48450000002</v>
      </c>
    </row>
    <row r="59" spans="2:15" s="23" customFormat="1" ht="18" customHeight="1">
      <c r="B59" s="139"/>
      <c r="C59" s="17" t="s">
        <v>979</v>
      </c>
      <c r="D59" s="69">
        <v>15357</v>
      </c>
      <c r="E59" s="69">
        <v>8456029.8118999992</v>
      </c>
      <c r="F59" s="69">
        <v>11155</v>
      </c>
      <c r="G59" s="69">
        <v>5415892.6704000002</v>
      </c>
      <c r="H59" s="69">
        <v>3619</v>
      </c>
      <c r="I59" s="69">
        <v>1751282.2205000001</v>
      </c>
      <c r="J59" s="69">
        <v>225</v>
      </c>
      <c r="K59" s="69">
        <v>771797.64800000004</v>
      </c>
      <c r="L59" s="69">
        <v>217</v>
      </c>
      <c r="M59" s="69">
        <v>381392.4705</v>
      </c>
      <c r="N59" s="69">
        <v>141</v>
      </c>
      <c r="O59" s="69">
        <v>135664.80249999999</v>
      </c>
    </row>
    <row r="60" spans="2:15" s="23" customFormat="1" ht="18" customHeight="1">
      <c r="B60" s="139"/>
      <c r="C60" s="17" t="s">
        <v>980</v>
      </c>
      <c r="D60" s="69">
        <v>40879</v>
      </c>
      <c r="E60" s="69">
        <v>8912672.9499999993</v>
      </c>
      <c r="F60" s="69">
        <v>33957</v>
      </c>
      <c r="G60" s="69">
        <v>4901050.2189999996</v>
      </c>
      <c r="H60" s="69">
        <v>5774</v>
      </c>
      <c r="I60" s="69">
        <v>2072876.3973000001</v>
      </c>
      <c r="J60" s="69">
        <v>311</v>
      </c>
      <c r="K60" s="69">
        <v>721191.78500000003</v>
      </c>
      <c r="L60" s="69">
        <v>375</v>
      </c>
      <c r="M60" s="69">
        <v>824975.43420000002</v>
      </c>
      <c r="N60" s="69">
        <v>462</v>
      </c>
      <c r="O60" s="69">
        <v>392579.11450000003</v>
      </c>
    </row>
    <row r="61" spans="2:15" s="23" customFormat="1" ht="18" customHeight="1">
      <c r="B61" s="139"/>
      <c r="C61" s="17" t="s">
        <v>924</v>
      </c>
      <c r="D61" s="69">
        <v>18846</v>
      </c>
      <c r="E61" s="69">
        <v>2761873.0720000002</v>
      </c>
      <c r="F61" s="69">
        <v>15664</v>
      </c>
      <c r="G61" s="69">
        <v>974818.81350000005</v>
      </c>
      <c r="H61" s="69">
        <v>2259</v>
      </c>
      <c r="I61" s="69">
        <v>439258.98149999999</v>
      </c>
      <c r="J61" s="69">
        <v>97</v>
      </c>
      <c r="K61" s="69">
        <v>277778.158</v>
      </c>
      <c r="L61" s="69">
        <v>386</v>
      </c>
      <c r="M61" s="69">
        <v>883896.58499999996</v>
      </c>
      <c r="N61" s="69">
        <v>440</v>
      </c>
      <c r="O61" s="69">
        <v>186120.53400000001</v>
      </c>
    </row>
    <row r="62" spans="2:15" s="23" customFormat="1" ht="18" customHeight="1">
      <c r="B62" s="139" t="s">
        <v>986</v>
      </c>
      <c r="C62" s="15" t="s">
        <v>923</v>
      </c>
      <c r="D62" s="70">
        <v>133405</v>
      </c>
      <c r="E62" s="70">
        <v>111377937.78775001</v>
      </c>
      <c r="F62" s="70">
        <v>93611</v>
      </c>
      <c r="G62" s="70">
        <v>55101853.738899998</v>
      </c>
      <c r="H62" s="70">
        <v>26917</v>
      </c>
      <c r="I62" s="70">
        <v>24073258.1021</v>
      </c>
      <c r="J62" s="70">
        <v>2955</v>
      </c>
      <c r="K62" s="70">
        <v>5224528.1376999998</v>
      </c>
      <c r="L62" s="70">
        <v>4948</v>
      </c>
      <c r="M62" s="70">
        <v>14280529.858750001</v>
      </c>
      <c r="N62" s="70">
        <v>4974</v>
      </c>
      <c r="O62" s="70">
        <v>12697767.950300001</v>
      </c>
    </row>
    <row r="63" spans="2:15" s="23" customFormat="1" ht="18" customHeight="1">
      <c r="B63" s="139"/>
      <c r="C63" s="17" t="s">
        <v>974</v>
      </c>
      <c r="D63" s="69">
        <v>16640</v>
      </c>
      <c r="E63" s="69">
        <v>17922174.962499999</v>
      </c>
      <c r="F63" s="69">
        <v>10228</v>
      </c>
      <c r="G63" s="69">
        <v>9051859.5226000007</v>
      </c>
      <c r="H63" s="69">
        <v>3986</v>
      </c>
      <c r="I63" s="69">
        <v>4740999.7177999998</v>
      </c>
      <c r="J63" s="69">
        <v>704</v>
      </c>
      <c r="K63" s="69">
        <v>1003178.9177</v>
      </c>
      <c r="L63" s="69">
        <v>785</v>
      </c>
      <c r="M63" s="69">
        <v>2420133.3862000001</v>
      </c>
      <c r="N63" s="69">
        <v>937</v>
      </c>
      <c r="O63" s="69">
        <v>706003.41819999996</v>
      </c>
    </row>
    <row r="64" spans="2:15" s="23" customFormat="1" ht="18" customHeight="1">
      <c r="B64" s="139"/>
      <c r="C64" s="17" t="s">
        <v>975</v>
      </c>
      <c r="D64" s="69">
        <v>9134</v>
      </c>
      <c r="E64" s="69">
        <v>12486324.7294</v>
      </c>
      <c r="F64" s="69">
        <v>5294</v>
      </c>
      <c r="G64" s="69">
        <v>6737998.9633999998</v>
      </c>
      <c r="H64" s="69">
        <v>2199</v>
      </c>
      <c r="I64" s="69">
        <v>2662638.2305999999</v>
      </c>
      <c r="J64" s="69">
        <v>456</v>
      </c>
      <c r="K64" s="69">
        <v>985803.36800000002</v>
      </c>
      <c r="L64" s="69">
        <v>631</v>
      </c>
      <c r="M64" s="69">
        <v>1636481.5819999999</v>
      </c>
      <c r="N64" s="69">
        <v>554</v>
      </c>
      <c r="O64" s="69">
        <v>463402.58539999998</v>
      </c>
    </row>
    <row r="65" spans="2:15" s="23" customFormat="1" ht="18" customHeight="1">
      <c r="B65" s="139"/>
      <c r="C65" s="17" t="s">
        <v>976</v>
      </c>
      <c r="D65" s="69">
        <v>12743</v>
      </c>
      <c r="E65" s="69">
        <v>16384059.245999999</v>
      </c>
      <c r="F65" s="69">
        <v>7088</v>
      </c>
      <c r="G65" s="69">
        <v>8201165.6054999996</v>
      </c>
      <c r="H65" s="69">
        <v>3608</v>
      </c>
      <c r="I65" s="69">
        <v>4459943.2796999998</v>
      </c>
      <c r="J65" s="69">
        <v>461</v>
      </c>
      <c r="K65" s="69">
        <v>697594.43900000001</v>
      </c>
      <c r="L65" s="69">
        <v>892</v>
      </c>
      <c r="M65" s="69">
        <v>2462483.8361999998</v>
      </c>
      <c r="N65" s="69">
        <v>694</v>
      </c>
      <c r="O65" s="69">
        <v>562872.08559999999</v>
      </c>
    </row>
    <row r="66" spans="2:15" s="23" customFormat="1" ht="18" customHeight="1">
      <c r="B66" s="139"/>
      <c r="C66" s="17" t="s">
        <v>977</v>
      </c>
      <c r="D66" s="69">
        <v>10291</v>
      </c>
      <c r="E66" s="69">
        <v>14206654.679199999</v>
      </c>
      <c r="F66" s="69">
        <v>6291</v>
      </c>
      <c r="G66" s="69">
        <v>6827165.9648000002</v>
      </c>
      <c r="H66" s="69">
        <v>2513</v>
      </c>
      <c r="I66" s="69">
        <v>3530848.0194000001</v>
      </c>
      <c r="J66" s="69">
        <v>312</v>
      </c>
      <c r="K66" s="69">
        <v>983617.81499999994</v>
      </c>
      <c r="L66" s="69">
        <v>584</v>
      </c>
      <c r="M66" s="69">
        <v>2075432.4105</v>
      </c>
      <c r="N66" s="69">
        <v>591</v>
      </c>
      <c r="O66" s="69">
        <v>789590.46950000001</v>
      </c>
    </row>
    <row r="67" spans="2:15" s="23" customFormat="1" ht="18" customHeight="1">
      <c r="B67" s="139"/>
      <c r="C67" s="17" t="s">
        <v>978</v>
      </c>
      <c r="D67" s="69">
        <v>14543</v>
      </c>
      <c r="E67" s="69">
        <v>28325084.349800002</v>
      </c>
      <c r="F67" s="69">
        <v>8188</v>
      </c>
      <c r="G67" s="69">
        <v>12194611.827099999</v>
      </c>
      <c r="H67" s="69">
        <v>4256</v>
      </c>
      <c r="I67" s="69">
        <v>4148345.3555000001</v>
      </c>
      <c r="J67" s="69">
        <v>315</v>
      </c>
      <c r="K67" s="69">
        <v>819747.92299999995</v>
      </c>
      <c r="L67" s="69">
        <v>711</v>
      </c>
      <c r="M67" s="69">
        <v>2155725.2440999998</v>
      </c>
      <c r="N67" s="69">
        <v>1073</v>
      </c>
      <c r="O67" s="69">
        <v>9006654.0000999998</v>
      </c>
    </row>
    <row r="68" spans="2:15" s="23" customFormat="1" ht="18" customHeight="1">
      <c r="B68" s="139"/>
      <c r="C68" s="17" t="s">
        <v>979</v>
      </c>
      <c r="D68" s="69">
        <v>14410</v>
      </c>
      <c r="E68" s="69">
        <v>9003810.0171499997</v>
      </c>
      <c r="F68" s="69">
        <v>11089</v>
      </c>
      <c r="G68" s="69">
        <v>6012271.7016000003</v>
      </c>
      <c r="H68" s="69">
        <v>2726</v>
      </c>
      <c r="I68" s="69">
        <v>1813472.1041000001</v>
      </c>
      <c r="J68" s="69">
        <v>144</v>
      </c>
      <c r="K68" s="69">
        <v>113942.96799999999</v>
      </c>
      <c r="L68" s="69">
        <v>305</v>
      </c>
      <c r="M68" s="69">
        <v>688314.38344999996</v>
      </c>
      <c r="N68" s="69">
        <v>146</v>
      </c>
      <c r="O68" s="69">
        <v>375808.86</v>
      </c>
    </row>
    <row r="69" spans="2:15" s="23" customFormat="1" ht="18" customHeight="1">
      <c r="B69" s="139"/>
      <c r="C69" s="17" t="s">
        <v>980</v>
      </c>
      <c r="D69" s="69">
        <v>53150</v>
      </c>
      <c r="E69" s="69">
        <v>10166559.049900001</v>
      </c>
      <c r="F69" s="69">
        <v>44138</v>
      </c>
      <c r="G69" s="69">
        <v>5667089.3790999996</v>
      </c>
      <c r="H69" s="69">
        <v>7226</v>
      </c>
      <c r="I69" s="69">
        <v>2490935.432</v>
      </c>
      <c r="J69" s="69">
        <v>471</v>
      </c>
      <c r="K69" s="69">
        <v>410832.34899999999</v>
      </c>
      <c r="L69" s="69">
        <v>584</v>
      </c>
      <c r="M69" s="69">
        <v>1167347.5952999999</v>
      </c>
      <c r="N69" s="69">
        <v>731</v>
      </c>
      <c r="O69" s="69">
        <v>430354.29450000002</v>
      </c>
    </row>
    <row r="70" spans="2:15" s="23" customFormat="1" ht="18" customHeight="1">
      <c r="B70" s="139"/>
      <c r="C70" s="17" t="s">
        <v>924</v>
      </c>
      <c r="D70" s="69">
        <v>2494</v>
      </c>
      <c r="E70" s="69">
        <v>2883270.7538000001</v>
      </c>
      <c r="F70" s="69">
        <v>1295</v>
      </c>
      <c r="G70" s="69">
        <v>409690.77480000001</v>
      </c>
      <c r="H70" s="69">
        <v>403</v>
      </c>
      <c r="I70" s="69">
        <v>226075.96299999999</v>
      </c>
      <c r="J70" s="69">
        <v>92</v>
      </c>
      <c r="K70" s="69">
        <v>209810.35800000001</v>
      </c>
      <c r="L70" s="69">
        <v>456</v>
      </c>
      <c r="M70" s="69">
        <v>1674611.4210000001</v>
      </c>
      <c r="N70" s="69">
        <v>248</v>
      </c>
      <c r="O70" s="69">
        <v>363082.23700000002</v>
      </c>
    </row>
    <row r="71" spans="2:15" s="23" customFormat="1" ht="18" customHeight="1">
      <c r="B71" s="139" t="s">
        <v>987</v>
      </c>
      <c r="C71" s="15" t="s">
        <v>923</v>
      </c>
      <c r="D71" s="70">
        <v>137256</v>
      </c>
      <c r="E71" s="70">
        <v>92025511.156049997</v>
      </c>
      <c r="F71" s="70">
        <v>78320</v>
      </c>
      <c r="G71" s="70">
        <v>43384067.567299999</v>
      </c>
      <c r="H71" s="70">
        <v>30185</v>
      </c>
      <c r="I71" s="70">
        <v>17770567.811700001</v>
      </c>
      <c r="J71" s="70">
        <v>14647</v>
      </c>
      <c r="K71" s="70">
        <v>18169509.791000001</v>
      </c>
      <c r="L71" s="70">
        <v>3950</v>
      </c>
      <c r="M71" s="70">
        <v>6940506.8398000002</v>
      </c>
      <c r="N71" s="70">
        <v>10154</v>
      </c>
      <c r="O71" s="70">
        <v>5760859.1462500002</v>
      </c>
    </row>
    <row r="72" spans="2:15" s="23" customFormat="1" ht="18" customHeight="1">
      <c r="B72" s="139"/>
      <c r="C72" s="17" t="s">
        <v>974</v>
      </c>
      <c r="D72" s="69">
        <v>25312</v>
      </c>
      <c r="E72" s="69">
        <v>22351462.370999999</v>
      </c>
      <c r="F72" s="69">
        <v>12009</v>
      </c>
      <c r="G72" s="69">
        <v>10678577.2301</v>
      </c>
      <c r="H72" s="69">
        <v>6657</v>
      </c>
      <c r="I72" s="69">
        <v>4850969.6804999998</v>
      </c>
      <c r="J72" s="69">
        <v>4014</v>
      </c>
      <c r="K72" s="69">
        <v>3993014.1927999998</v>
      </c>
      <c r="L72" s="69">
        <v>743</v>
      </c>
      <c r="M72" s="69">
        <v>1644378.0412000001</v>
      </c>
      <c r="N72" s="69">
        <v>1889</v>
      </c>
      <c r="O72" s="69">
        <v>1184523.2264</v>
      </c>
    </row>
    <row r="73" spans="2:15" s="23" customFormat="1" ht="18" customHeight="1">
      <c r="B73" s="139"/>
      <c r="C73" s="17" t="s">
        <v>975</v>
      </c>
      <c r="D73" s="69">
        <v>14296</v>
      </c>
      <c r="E73" s="69">
        <v>14087412.896</v>
      </c>
      <c r="F73" s="69">
        <v>6473</v>
      </c>
      <c r="G73" s="69">
        <v>7355507.9923999999</v>
      </c>
      <c r="H73" s="69">
        <v>3681</v>
      </c>
      <c r="I73" s="69">
        <v>2242255.0625999998</v>
      </c>
      <c r="J73" s="69">
        <v>2176</v>
      </c>
      <c r="K73" s="69">
        <v>2679902.4180000001</v>
      </c>
      <c r="L73" s="69">
        <v>607</v>
      </c>
      <c r="M73" s="69">
        <v>1109698.1327</v>
      </c>
      <c r="N73" s="69">
        <v>1359</v>
      </c>
      <c r="O73" s="69">
        <v>700049.29029999999</v>
      </c>
    </row>
    <row r="74" spans="2:15" s="23" customFormat="1" ht="18" customHeight="1">
      <c r="B74" s="139"/>
      <c r="C74" s="17" t="s">
        <v>976</v>
      </c>
      <c r="D74" s="69">
        <v>13681</v>
      </c>
      <c r="E74" s="69">
        <v>11311122.00245</v>
      </c>
      <c r="F74" s="69">
        <v>5774</v>
      </c>
      <c r="G74" s="69">
        <v>5217850.9079</v>
      </c>
      <c r="H74" s="69">
        <v>4136</v>
      </c>
      <c r="I74" s="69">
        <v>2528113.2596</v>
      </c>
      <c r="J74" s="69">
        <v>1757</v>
      </c>
      <c r="K74" s="69">
        <v>1763449.0146999999</v>
      </c>
      <c r="L74" s="69">
        <v>753</v>
      </c>
      <c r="M74" s="69">
        <v>1278543.0463</v>
      </c>
      <c r="N74" s="69">
        <v>1261</v>
      </c>
      <c r="O74" s="69">
        <v>523165.77395</v>
      </c>
    </row>
    <row r="75" spans="2:15" s="23" customFormat="1" ht="18" customHeight="1">
      <c r="B75" s="139"/>
      <c r="C75" s="17" t="s">
        <v>977</v>
      </c>
      <c r="D75" s="69">
        <v>13447</v>
      </c>
      <c r="E75" s="69">
        <v>10550273.846000001</v>
      </c>
      <c r="F75" s="69">
        <v>5756</v>
      </c>
      <c r="G75" s="69">
        <v>4959151.9649</v>
      </c>
      <c r="H75" s="69">
        <v>4012</v>
      </c>
      <c r="I75" s="69">
        <v>2549921.6798</v>
      </c>
      <c r="J75" s="69">
        <v>1873</v>
      </c>
      <c r="K75" s="69">
        <v>1547227.5097000001</v>
      </c>
      <c r="L75" s="69">
        <v>501</v>
      </c>
      <c r="M75" s="69">
        <v>884173.91040000005</v>
      </c>
      <c r="N75" s="69">
        <v>1305</v>
      </c>
      <c r="O75" s="69">
        <v>609798.78119999997</v>
      </c>
    </row>
    <row r="76" spans="2:15" s="23" customFormat="1" ht="18" customHeight="1">
      <c r="B76" s="139"/>
      <c r="C76" s="17" t="s">
        <v>978</v>
      </c>
      <c r="D76" s="69">
        <v>18599</v>
      </c>
      <c r="E76" s="69">
        <v>15392551.7402</v>
      </c>
      <c r="F76" s="69">
        <v>9483</v>
      </c>
      <c r="G76" s="69">
        <v>7369380.6875</v>
      </c>
      <c r="H76" s="69">
        <v>4427</v>
      </c>
      <c r="I76" s="69">
        <v>2494280.1743000001</v>
      </c>
      <c r="J76" s="69">
        <v>2000</v>
      </c>
      <c r="K76" s="69">
        <v>2935983.1804999998</v>
      </c>
      <c r="L76" s="69">
        <v>483</v>
      </c>
      <c r="M76" s="69">
        <v>744439.35360000003</v>
      </c>
      <c r="N76" s="69">
        <v>2206</v>
      </c>
      <c r="O76" s="69">
        <v>1848468.3443</v>
      </c>
    </row>
    <row r="77" spans="2:15" s="23" customFormat="1" ht="18" customHeight="1">
      <c r="B77" s="139"/>
      <c r="C77" s="17" t="s">
        <v>979</v>
      </c>
      <c r="D77" s="69">
        <v>14463</v>
      </c>
      <c r="E77" s="69">
        <v>8938195.0737999994</v>
      </c>
      <c r="F77" s="69">
        <v>9488</v>
      </c>
      <c r="G77" s="69">
        <v>4343230.1091</v>
      </c>
      <c r="H77" s="69">
        <v>2989</v>
      </c>
      <c r="I77" s="69">
        <v>1569926.6693</v>
      </c>
      <c r="J77" s="69">
        <v>1370</v>
      </c>
      <c r="K77" s="69">
        <v>2334583.2684999998</v>
      </c>
      <c r="L77" s="69">
        <v>213</v>
      </c>
      <c r="M77" s="69">
        <v>304365.86099999998</v>
      </c>
      <c r="N77" s="69">
        <v>403</v>
      </c>
      <c r="O77" s="69">
        <v>386089.16590000002</v>
      </c>
    </row>
    <row r="78" spans="2:15" s="23" customFormat="1" ht="18" customHeight="1">
      <c r="B78" s="139"/>
      <c r="C78" s="17" t="s">
        <v>980</v>
      </c>
      <c r="D78" s="69">
        <v>30115</v>
      </c>
      <c r="E78" s="69">
        <v>8156567.3296999997</v>
      </c>
      <c r="F78" s="69">
        <v>23545</v>
      </c>
      <c r="G78" s="69">
        <v>3050502.6779</v>
      </c>
      <c r="H78" s="69">
        <v>3829</v>
      </c>
      <c r="I78" s="69">
        <v>1469244.4676000001</v>
      </c>
      <c r="J78" s="69">
        <v>1378</v>
      </c>
      <c r="K78" s="69">
        <v>2769419.0320000001</v>
      </c>
      <c r="L78" s="69">
        <v>341</v>
      </c>
      <c r="M78" s="69">
        <v>494037.86300000001</v>
      </c>
      <c r="N78" s="69">
        <v>1022</v>
      </c>
      <c r="O78" s="69">
        <v>373363.2892</v>
      </c>
    </row>
    <row r="79" spans="2:15" s="23" customFormat="1" ht="18" customHeight="1">
      <c r="B79" s="139"/>
      <c r="C79" s="17" t="s">
        <v>924</v>
      </c>
      <c r="D79" s="69">
        <v>7343</v>
      </c>
      <c r="E79" s="69">
        <v>1237925.8969000001</v>
      </c>
      <c r="F79" s="69">
        <v>5792</v>
      </c>
      <c r="G79" s="69">
        <v>409865.9975</v>
      </c>
      <c r="H79" s="69">
        <v>454</v>
      </c>
      <c r="I79" s="69">
        <v>65856.817999999999</v>
      </c>
      <c r="J79" s="69">
        <v>79</v>
      </c>
      <c r="K79" s="69">
        <v>145931.17480000001</v>
      </c>
      <c r="L79" s="69">
        <v>309</v>
      </c>
      <c r="M79" s="69">
        <v>480870.63160000002</v>
      </c>
      <c r="N79" s="69">
        <v>709</v>
      </c>
      <c r="O79" s="69">
        <v>135401.27499999999</v>
      </c>
    </row>
    <row r="80" spans="2:15" s="23" customFormat="1" ht="18" customHeight="1">
      <c r="B80" s="139" t="s">
        <v>934</v>
      </c>
      <c r="C80" s="15" t="s">
        <v>923</v>
      </c>
      <c r="D80" s="70">
        <v>34637</v>
      </c>
      <c r="E80" s="70">
        <v>28414288.0407</v>
      </c>
      <c r="F80" s="70">
        <v>19535</v>
      </c>
      <c r="G80" s="70">
        <v>14395099.183</v>
      </c>
      <c r="H80" s="70">
        <v>6182</v>
      </c>
      <c r="I80" s="70">
        <v>5243030.8</v>
      </c>
      <c r="J80" s="70">
        <v>2072</v>
      </c>
      <c r="K80" s="70">
        <v>2691932.7464000001</v>
      </c>
      <c r="L80" s="70">
        <v>970</v>
      </c>
      <c r="M80" s="70">
        <v>2832146.7491000001</v>
      </c>
      <c r="N80" s="70">
        <v>5878</v>
      </c>
      <c r="O80" s="70">
        <v>3252078.5622</v>
      </c>
    </row>
    <row r="81" spans="2:15" s="23" customFormat="1" ht="18" customHeight="1">
      <c r="B81" s="139"/>
      <c r="C81" s="17" t="s">
        <v>974</v>
      </c>
      <c r="D81" s="69">
        <v>9381</v>
      </c>
      <c r="E81" s="69">
        <v>19693872.631099999</v>
      </c>
      <c r="F81" s="69">
        <v>4673</v>
      </c>
      <c r="G81" s="69">
        <v>11251221.2552</v>
      </c>
      <c r="H81" s="69">
        <v>2501</v>
      </c>
      <c r="I81" s="69">
        <v>4207394.3567000004</v>
      </c>
      <c r="J81" s="69">
        <v>531</v>
      </c>
      <c r="K81" s="69">
        <v>727422.5906</v>
      </c>
      <c r="L81" s="69">
        <v>347</v>
      </c>
      <c r="M81" s="69">
        <v>2072863.7973</v>
      </c>
      <c r="N81" s="69">
        <v>1329</v>
      </c>
      <c r="O81" s="69">
        <v>1434970.6313</v>
      </c>
    </row>
    <row r="82" spans="2:15" s="23" customFormat="1" ht="18" customHeight="1">
      <c r="B82" s="139"/>
      <c r="C82" s="17" t="s">
        <v>975</v>
      </c>
      <c r="D82" s="69">
        <v>2826</v>
      </c>
      <c r="E82" s="69">
        <v>1871343.7242999999</v>
      </c>
      <c r="F82" s="69">
        <v>869</v>
      </c>
      <c r="G82" s="69">
        <v>852227.1298</v>
      </c>
      <c r="H82" s="69">
        <v>580</v>
      </c>
      <c r="I82" s="69">
        <v>202412.17860000001</v>
      </c>
      <c r="J82" s="69">
        <v>316</v>
      </c>
      <c r="K82" s="69">
        <v>275293.15749999997</v>
      </c>
      <c r="L82" s="69">
        <v>116</v>
      </c>
      <c r="M82" s="69">
        <v>128785.79580000001</v>
      </c>
      <c r="N82" s="69">
        <v>945</v>
      </c>
      <c r="O82" s="69">
        <v>412625.46260000003</v>
      </c>
    </row>
    <row r="83" spans="2:15" s="23" customFormat="1" ht="18" customHeight="1">
      <c r="B83" s="139"/>
      <c r="C83" s="17" t="s">
        <v>976</v>
      </c>
      <c r="D83" s="69">
        <v>3199</v>
      </c>
      <c r="E83" s="69">
        <v>1598117.1725000001</v>
      </c>
      <c r="F83" s="69">
        <v>1247</v>
      </c>
      <c r="G83" s="69">
        <v>470001.1642</v>
      </c>
      <c r="H83" s="69">
        <v>625</v>
      </c>
      <c r="I83" s="69">
        <v>193102.60630000001</v>
      </c>
      <c r="J83" s="69">
        <v>306</v>
      </c>
      <c r="K83" s="69">
        <v>418516.76699999999</v>
      </c>
      <c r="L83" s="69">
        <v>115</v>
      </c>
      <c r="M83" s="69">
        <v>115135.215</v>
      </c>
      <c r="N83" s="69">
        <v>906</v>
      </c>
      <c r="O83" s="69">
        <v>401361.42</v>
      </c>
    </row>
    <row r="84" spans="2:15" s="23" customFormat="1" ht="18" customHeight="1">
      <c r="B84" s="139"/>
      <c r="C84" s="17" t="s">
        <v>977</v>
      </c>
      <c r="D84" s="69">
        <v>3359</v>
      </c>
      <c r="E84" s="69">
        <v>1440602.2475000001</v>
      </c>
      <c r="F84" s="69">
        <v>1415</v>
      </c>
      <c r="G84" s="69">
        <v>485653.53080000001</v>
      </c>
      <c r="H84" s="69">
        <v>618</v>
      </c>
      <c r="I84" s="69">
        <v>179211.84239999999</v>
      </c>
      <c r="J84" s="69">
        <v>314</v>
      </c>
      <c r="K84" s="69">
        <v>408303.98599999998</v>
      </c>
      <c r="L84" s="69">
        <v>100</v>
      </c>
      <c r="M84" s="69">
        <v>110410.82799999999</v>
      </c>
      <c r="N84" s="69">
        <v>912</v>
      </c>
      <c r="O84" s="69">
        <v>257022.06030000001</v>
      </c>
    </row>
    <row r="85" spans="2:15" s="23" customFormat="1" ht="18" customHeight="1">
      <c r="B85" s="139"/>
      <c r="C85" s="17" t="s">
        <v>978</v>
      </c>
      <c r="D85" s="69">
        <v>3621</v>
      </c>
      <c r="E85" s="69">
        <v>1521935.3599</v>
      </c>
      <c r="F85" s="69">
        <v>1803</v>
      </c>
      <c r="G85" s="69">
        <v>445864.50300000003</v>
      </c>
      <c r="H85" s="69">
        <v>574</v>
      </c>
      <c r="I85" s="69">
        <v>189265.21549999999</v>
      </c>
      <c r="J85" s="69">
        <v>238</v>
      </c>
      <c r="K85" s="69">
        <v>319800.12939999998</v>
      </c>
      <c r="L85" s="69">
        <v>115</v>
      </c>
      <c r="M85" s="69">
        <v>143724.302</v>
      </c>
      <c r="N85" s="69">
        <v>891</v>
      </c>
      <c r="O85" s="69">
        <v>423281.21</v>
      </c>
    </row>
    <row r="86" spans="2:15" s="23" customFormat="1" ht="18" customHeight="1">
      <c r="B86" s="139"/>
      <c r="C86" s="17" t="s">
        <v>979</v>
      </c>
      <c r="D86" s="69">
        <v>1702</v>
      </c>
      <c r="E86" s="69">
        <v>905747.61699999997</v>
      </c>
      <c r="F86" s="69">
        <v>908</v>
      </c>
      <c r="G86" s="69">
        <v>232958.86600000001</v>
      </c>
      <c r="H86" s="69">
        <v>294</v>
      </c>
      <c r="I86" s="69">
        <v>88120.001499999998</v>
      </c>
      <c r="J86" s="69">
        <v>165</v>
      </c>
      <c r="K86" s="69">
        <v>329729.89049999998</v>
      </c>
      <c r="L86" s="69">
        <v>50</v>
      </c>
      <c r="M86" s="69">
        <v>87587.853000000003</v>
      </c>
      <c r="N86" s="69">
        <v>285</v>
      </c>
      <c r="O86" s="69">
        <v>167351.00599999999</v>
      </c>
    </row>
    <row r="87" spans="2:15" s="23" customFormat="1" ht="18" customHeight="1">
      <c r="B87" s="139"/>
      <c r="C87" s="17" t="s">
        <v>980</v>
      </c>
      <c r="D87" s="69">
        <v>9495</v>
      </c>
      <c r="E87" s="69">
        <v>1080842.7524000001</v>
      </c>
      <c r="F87" s="69">
        <v>7981</v>
      </c>
      <c r="G87" s="69">
        <v>600783.79399999999</v>
      </c>
      <c r="H87" s="69">
        <v>873</v>
      </c>
      <c r="I87" s="69">
        <v>158372.174</v>
      </c>
      <c r="J87" s="69">
        <v>147</v>
      </c>
      <c r="K87" s="69">
        <v>135078.7004</v>
      </c>
      <c r="L87" s="69">
        <v>67</v>
      </c>
      <c r="M87" s="69">
        <v>74209.922000000006</v>
      </c>
      <c r="N87" s="69">
        <v>427</v>
      </c>
      <c r="O87" s="69">
        <v>112398.162</v>
      </c>
    </row>
    <row r="88" spans="2:15" s="23" customFormat="1" ht="18" customHeight="1">
      <c r="B88" s="139"/>
      <c r="C88" s="17" t="s">
        <v>924</v>
      </c>
      <c r="D88" s="69">
        <v>1054</v>
      </c>
      <c r="E88" s="69">
        <v>301826.53600000002</v>
      </c>
      <c r="F88" s="69">
        <v>639</v>
      </c>
      <c r="G88" s="69">
        <v>56388.94</v>
      </c>
      <c r="H88" s="69">
        <v>117</v>
      </c>
      <c r="I88" s="69">
        <v>25152.424999999999</v>
      </c>
      <c r="J88" s="69">
        <v>55</v>
      </c>
      <c r="K88" s="69">
        <v>77787.524999999994</v>
      </c>
      <c r="L88" s="69">
        <v>60</v>
      </c>
      <c r="M88" s="69">
        <v>99429.035999999993</v>
      </c>
      <c r="N88" s="69">
        <v>183</v>
      </c>
      <c r="O88" s="69">
        <v>43068.61</v>
      </c>
    </row>
    <row r="89" spans="2:15" s="23" customFormat="1" ht="18" customHeight="1">
      <c r="B89" s="139" t="s">
        <v>988</v>
      </c>
      <c r="C89" s="15" t="s">
        <v>923</v>
      </c>
      <c r="D89" s="70">
        <v>1209764</v>
      </c>
      <c r="E89" s="70">
        <v>1016007386.40528</v>
      </c>
      <c r="F89" s="70">
        <v>650835</v>
      </c>
      <c r="G89" s="70">
        <v>468043928.668634</v>
      </c>
      <c r="H89" s="70">
        <v>268107</v>
      </c>
      <c r="I89" s="70">
        <v>204777565.72869501</v>
      </c>
      <c r="J89" s="70">
        <v>108846</v>
      </c>
      <c r="K89" s="70">
        <v>120951936.57099999</v>
      </c>
      <c r="L89" s="70">
        <v>36049</v>
      </c>
      <c r="M89" s="70">
        <v>79062369.609325007</v>
      </c>
      <c r="N89" s="70">
        <v>145927</v>
      </c>
      <c r="O89" s="70">
        <v>143171585.82763001</v>
      </c>
    </row>
    <row r="90" spans="2:15" s="23" customFormat="1" ht="18" customHeight="1">
      <c r="B90" s="139"/>
      <c r="C90" s="17" t="s">
        <v>974</v>
      </c>
      <c r="D90" s="69">
        <v>298830</v>
      </c>
      <c r="E90" s="69">
        <v>294320752.0607</v>
      </c>
      <c r="F90" s="69">
        <v>136237</v>
      </c>
      <c r="G90" s="69">
        <v>131582305.51279999</v>
      </c>
      <c r="H90" s="69">
        <v>80334</v>
      </c>
      <c r="I90" s="69">
        <v>73393428.263099998</v>
      </c>
      <c r="J90" s="69">
        <v>33859</v>
      </c>
      <c r="K90" s="69">
        <v>41330807.964100003</v>
      </c>
      <c r="L90" s="69">
        <v>6946</v>
      </c>
      <c r="M90" s="69">
        <v>17764532.386100002</v>
      </c>
      <c r="N90" s="69">
        <v>41454</v>
      </c>
      <c r="O90" s="69">
        <v>30249677.934599999</v>
      </c>
    </row>
    <row r="91" spans="2:15" s="23" customFormat="1" ht="18" customHeight="1">
      <c r="B91" s="139"/>
      <c r="C91" s="17" t="s">
        <v>975</v>
      </c>
      <c r="D91" s="69">
        <v>139456</v>
      </c>
      <c r="E91" s="69">
        <v>134046542.523075</v>
      </c>
      <c r="F91" s="69">
        <v>56266</v>
      </c>
      <c r="G91" s="69">
        <v>64437842.070900001</v>
      </c>
      <c r="H91" s="69">
        <v>41185</v>
      </c>
      <c r="I91" s="69">
        <v>25761370.434950002</v>
      </c>
      <c r="J91" s="69">
        <v>18817</v>
      </c>
      <c r="K91" s="69">
        <v>19919315.220600002</v>
      </c>
      <c r="L91" s="69">
        <v>5821</v>
      </c>
      <c r="M91" s="69">
        <v>13472817.305325</v>
      </c>
      <c r="N91" s="69">
        <v>17367</v>
      </c>
      <c r="O91" s="69">
        <v>10455197.4913</v>
      </c>
    </row>
    <row r="92" spans="2:15" s="23" customFormat="1" ht="18" customHeight="1">
      <c r="B92" s="139"/>
      <c r="C92" s="17" t="s">
        <v>976</v>
      </c>
      <c r="D92" s="69">
        <v>148288</v>
      </c>
      <c r="E92" s="69">
        <v>164793938.52109</v>
      </c>
      <c r="F92" s="69">
        <v>59483</v>
      </c>
      <c r="G92" s="69">
        <v>78691745.563299999</v>
      </c>
      <c r="H92" s="69">
        <v>39694</v>
      </c>
      <c r="I92" s="69">
        <v>39517857.872639999</v>
      </c>
      <c r="J92" s="69">
        <v>22955</v>
      </c>
      <c r="K92" s="69">
        <v>20179148.495999999</v>
      </c>
      <c r="L92" s="69">
        <v>6234</v>
      </c>
      <c r="M92" s="69">
        <v>15513291.3869</v>
      </c>
      <c r="N92" s="69">
        <v>19922</v>
      </c>
      <c r="O92" s="69">
        <v>10891895.20225</v>
      </c>
    </row>
    <row r="93" spans="2:15" s="23" customFormat="1" ht="18" customHeight="1">
      <c r="B93" s="139"/>
      <c r="C93" s="17" t="s">
        <v>977</v>
      </c>
      <c r="D93" s="69">
        <v>131575</v>
      </c>
      <c r="E93" s="69">
        <v>144667129.33287999</v>
      </c>
      <c r="F93" s="69">
        <v>62064</v>
      </c>
      <c r="G93" s="69">
        <v>65018709.038000003</v>
      </c>
      <c r="H93" s="69">
        <v>28710</v>
      </c>
      <c r="I93" s="69">
        <v>20934257.408599999</v>
      </c>
      <c r="J93" s="69">
        <v>12996</v>
      </c>
      <c r="K93" s="69">
        <v>12305532.087099999</v>
      </c>
      <c r="L93" s="69">
        <v>5406</v>
      </c>
      <c r="M93" s="69">
        <v>13033673.813100001</v>
      </c>
      <c r="N93" s="69">
        <v>22399</v>
      </c>
      <c r="O93" s="69">
        <v>33374956.986079998</v>
      </c>
    </row>
    <row r="94" spans="2:15" s="23" customFormat="1" ht="18" customHeight="1">
      <c r="B94" s="139"/>
      <c r="C94" s="17" t="s">
        <v>978</v>
      </c>
      <c r="D94" s="69">
        <v>140125</v>
      </c>
      <c r="E94" s="69">
        <v>170733754.73590001</v>
      </c>
      <c r="F94" s="69">
        <v>75705</v>
      </c>
      <c r="G94" s="69">
        <v>79368605.082900003</v>
      </c>
      <c r="H94" s="69">
        <v>28568</v>
      </c>
      <c r="I94" s="69">
        <v>23863093.470600002</v>
      </c>
      <c r="J94" s="69">
        <v>9508</v>
      </c>
      <c r="K94" s="69">
        <v>10885556.4596</v>
      </c>
      <c r="L94" s="69">
        <v>4197</v>
      </c>
      <c r="M94" s="69">
        <v>7414268.1172000002</v>
      </c>
      <c r="N94" s="69">
        <v>22147</v>
      </c>
      <c r="O94" s="69">
        <v>49202231.605599999</v>
      </c>
    </row>
    <row r="95" spans="2:15" s="23" customFormat="1" ht="18" customHeight="1">
      <c r="B95" s="139"/>
      <c r="C95" s="17" t="s">
        <v>979</v>
      </c>
      <c r="D95" s="69">
        <v>90226</v>
      </c>
      <c r="E95" s="69">
        <v>47297621.699299999</v>
      </c>
      <c r="F95" s="69">
        <v>65423</v>
      </c>
      <c r="G95" s="69">
        <v>24852122.195999999</v>
      </c>
      <c r="H95" s="69">
        <v>15154</v>
      </c>
      <c r="I95" s="69">
        <v>10539202.295</v>
      </c>
      <c r="J95" s="69">
        <v>4030</v>
      </c>
      <c r="K95" s="69">
        <v>6574146.0456999997</v>
      </c>
      <c r="L95" s="69">
        <v>1768</v>
      </c>
      <c r="M95" s="69">
        <v>2981429.8437999999</v>
      </c>
      <c r="N95" s="69">
        <v>3851</v>
      </c>
      <c r="O95" s="69">
        <v>2350721.3188</v>
      </c>
    </row>
    <row r="96" spans="2:15" s="23" customFormat="1" ht="18" customHeight="1">
      <c r="B96" s="139"/>
      <c r="C96" s="17" t="s">
        <v>980</v>
      </c>
      <c r="D96" s="69">
        <v>169567</v>
      </c>
      <c r="E96" s="69">
        <v>42763769.339574002</v>
      </c>
      <c r="F96" s="69">
        <v>128043</v>
      </c>
      <c r="G96" s="69">
        <v>18445629.952874001</v>
      </c>
      <c r="H96" s="69">
        <v>24681</v>
      </c>
      <c r="I96" s="69">
        <v>8797538.7696000002</v>
      </c>
      <c r="J96" s="69">
        <v>4564</v>
      </c>
      <c r="K96" s="69">
        <v>7760777.4401000002</v>
      </c>
      <c r="L96" s="69">
        <v>2822</v>
      </c>
      <c r="M96" s="69">
        <v>4080016.9073999999</v>
      </c>
      <c r="N96" s="69">
        <v>9457</v>
      </c>
      <c r="O96" s="69">
        <v>3679806.2696000002</v>
      </c>
    </row>
    <row r="97" spans="2:15" s="23" customFormat="1" ht="18" customHeight="1">
      <c r="B97" s="139"/>
      <c r="C97" s="17" t="s">
        <v>924</v>
      </c>
      <c r="D97" s="69">
        <v>91697</v>
      </c>
      <c r="E97" s="69">
        <v>17383878.192765001</v>
      </c>
      <c r="F97" s="69">
        <v>67614</v>
      </c>
      <c r="G97" s="69">
        <v>5646969.2518600002</v>
      </c>
      <c r="H97" s="69">
        <v>9781</v>
      </c>
      <c r="I97" s="69">
        <v>1970817.2142050001</v>
      </c>
      <c r="J97" s="69">
        <v>2117</v>
      </c>
      <c r="K97" s="69">
        <v>1996652.8578000001</v>
      </c>
      <c r="L97" s="69">
        <v>2855</v>
      </c>
      <c r="M97" s="69">
        <v>4802339.8494999995</v>
      </c>
      <c r="N97" s="69">
        <v>9330</v>
      </c>
      <c r="O97" s="69">
        <v>2967099.0194000001</v>
      </c>
    </row>
    <row r="98" spans="2:15" s="23" customFormat="1" ht="18" customHeight="1">
      <c r="B98" s="139" t="s">
        <v>989</v>
      </c>
      <c r="C98" s="15" t="s">
        <v>923</v>
      </c>
      <c r="D98" s="70">
        <v>421294</v>
      </c>
      <c r="E98" s="70">
        <v>135985675.24936301</v>
      </c>
      <c r="F98" s="70">
        <v>274742</v>
      </c>
      <c r="G98" s="70">
        <v>61226810.740162998</v>
      </c>
      <c r="H98" s="70">
        <v>73316</v>
      </c>
      <c r="I98" s="70">
        <v>31198239.854049999</v>
      </c>
      <c r="J98" s="70">
        <v>7174</v>
      </c>
      <c r="K98" s="70">
        <v>6805801.3578000003</v>
      </c>
      <c r="L98" s="70">
        <v>13891</v>
      </c>
      <c r="M98" s="70">
        <v>16548423.839749999</v>
      </c>
      <c r="N98" s="70">
        <v>52171</v>
      </c>
      <c r="O98" s="70">
        <v>20206399.457600001</v>
      </c>
    </row>
    <row r="99" spans="2:15" s="23" customFormat="1" ht="18" customHeight="1">
      <c r="B99" s="139"/>
      <c r="C99" s="17" t="s">
        <v>974</v>
      </c>
      <c r="D99" s="69">
        <v>78690</v>
      </c>
      <c r="E99" s="69">
        <v>33825885.947099999</v>
      </c>
      <c r="F99" s="69">
        <v>41827</v>
      </c>
      <c r="G99" s="69">
        <v>15228604.224300001</v>
      </c>
      <c r="H99" s="69">
        <v>16081</v>
      </c>
      <c r="I99" s="69">
        <v>7760619.0122999996</v>
      </c>
      <c r="J99" s="69">
        <v>1837</v>
      </c>
      <c r="K99" s="69">
        <v>1727743.7139999999</v>
      </c>
      <c r="L99" s="69">
        <v>2940</v>
      </c>
      <c r="M99" s="69">
        <v>2792326.4452999998</v>
      </c>
      <c r="N99" s="69">
        <v>16005</v>
      </c>
      <c r="O99" s="69">
        <v>6316592.5511999996</v>
      </c>
    </row>
    <row r="100" spans="2:15" s="23" customFormat="1" ht="18" customHeight="1">
      <c r="B100" s="139"/>
      <c r="C100" s="17" t="s">
        <v>975</v>
      </c>
      <c r="D100" s="69">
        <v>35268</v>
      </c>
      <c r="E100" s="69">
        <v>16402621.215500001</v>
      </c>
      <c r="F100" s="69">
        <v>17590</v>
      </c>
      <c r="G100" s="69">
        <v>6706411.3638000004</v>
      </c>
      <c r="H100" s="69">
        <v>7242</v>
      </c>
      <c r="I100" s="69">
        <v>3712755.0380000002</v>
      </c>
      <c r="J100" s="69">
        <v>999</v>
      </c>
      <c r="K100" s="69">
        <v>957886.39599999995</v>
      </c>
      <c r="L100" s="69">
        <v>2024</v>
      </c>
      <c r="M100" s="69">
        <v>2216848.1065000002</v>
      </c>
      <c r="N100" s="69">
        <v>7413</v>
      </c>
      <c r="O100" s="69">
        <v>2808720.3111999999</v>
      </c>
    </row>
    <row r="101" spans="2:15" s="23" customFormat="1" ht="18" customHeight="1">
      <c r="B101" s="139"/>
      <c r="C101" s="17" t="s">
        <v>976</v>
      </c>
      <c r="D101" s="69">
        <v>38248</v>
      </c>
      <c r="E101" s="69">
        <v>18843654.490200002</v>
      </c>
      <c r="F101" s="69">
        <v>21268</v>
      </c>
      <c r="G101" s="69">
        <v>8095018.8178000003</v>
      </c>
      <c r="H101" s="69">
        <v>8496</v>
      </c>
      <c r="I101" s="69">
        <v>4530704.9253500002</v>
      </c>
      <c r="J101" s="69">
        <v>766</v>
      </c>
      <c r="K101" s="69">
        <v>623353.66700000002</v>
      </c>
      <c r="L101" s="69">
        <v>1857</v>
      </c>
      <c r="M101" s="69">
        <v>3560544.9504499999</v>
      </c>
      <c r="N101" s="69">
        <v>5861</v>
      </c>
      <c r="O101" s="69">
        <v>2034032.1296000001</v>
      </c>
    </row>
    <row r="102" spans="2:15" s="23" customFormat="1" ht="18" customHeight="1">
      <c r="B102" s="139"/>
      <c r="C102" s="17" t="s">
        <v>977</v>
      </c>
      <c r="D102" s="69">
        <v>36458</v>
      </c>
      <c r="E102" s="69">
        <v>17652227.3565</v>
      </c>
      <c r="F102" s="69">
        <v>19074</v>
      </c>
      <c r="G102" s="69">
        <v>8277408.3020000001</v>
      </c>
      <c r="H102" s="69">
        <v>7676</v>
      </c>
      <c r="I102" s="69">
        <v>3528883.6666999999</v>
      </c>
      <c r="J102" s="69">
        <v>681</v>
      </c>
      <c r="K102" s="69">
        <v>668417.08149999997</v>
      </c>
      <c r="L102" s="69">
        <v>1659</v>
      </c>
      <c r="M102" s="69">
        <v>1785525.7257999999</v>
      </c>
      <c r="N102" s="69">
        <v>7368</v>
      </c>
      <c r="O102" s="69">
        <v>3391992.5805000002</v>
      </c>
    </row>
    <row r="103" spans="2:15" s="23" customFormat="1" ht="18" customHeight="1">
      <c r="B103" s="139"/>
      <c r="C103" s="17" t="s">
        <v>978</v>
      </c>
      <c r="D103" s="69">
        <v>42860</v>
      </c>
      <c r="E103" s="69">
        <v>19173290.3334</v>
      </c>
      <c r="F103" s="69">
        <v>24408</v>
      </c>
      <c r="G103" s="69">
        <v>8496590.7941999994</v>
      </c>
      <c r="H103" s="69">
        <v>8879</v>
      </c>
      <c r="I103" s="69">
        <v>4678443.3540000003</v>
      </c>
      <c r="J103" s="69">
        <v>1025</v>
      </c>
      <c r="K103" s="69">
        <v>1047935.855</v>
      </c>
      <c r="L103" s="69">
        <v>1456</v>
      </c>
      <c r="M103" s="69">
        <v>1713386.4175</v>
      </c>
      <c r="N103" s="69">
        <v>7092</v>
      </c>
      <c r="O103" s="69">
        <v>3236933.9127000002</v>
      </c>
    </row>
    <row r="104" spans="2:15" s="23" customFormat="1" ht="18" customHeight="1">
      <c r="B104" s="139"/>
      <c r="C104" s="17" t="s">
        <v>979</v>
      </c>
      <c r="D104" s="69">
        <v>17946</v>
      </c>
      <c r="E104" s="69">
        <v>10187692.8204</v>
      </c>
      <c r="F104" s="69">
        <v>10779</v>
      </c>
      <c r="G104" s="69">
        <v>4267735.5941000003</v>
      </c>
      <c r="H104" s="69">
        <v>4572</v>
      </c>
      <c r="I104" s="69">
        <v>2793930.0024999999</v>
      </c>
      <c r="J104" s="69">
        <v>489</v>
      </c>
      <c r="K104" s="69">
        <v>696393.27800000005</v>
      </c>
      <c r="L104" s="69">
        <v>703</v>
      </c>
      <c r="M104" s="69">
        <v>1730023.0234999999</v>
      </c>
      <c r="N104" s="69">
        <v>1403</v>
      </c>
      <c r="O104" s="69">
        <v>699610.92229999998</v>
      </c>
    </row>
    <row r="105" spans="2:15" s="23" customFormat="1" ht="18" customHeight="1">
      <c r="B105" s="139"/>
      <c r="C105" s="17" t="s">
        <v>980</v>
      </c>
      <c r="D105" s="69">
        <v>88920</v>
      </c>
      <c r="E105" s="69">
        <v>12298563.098173</v>
      </c>
      <c r="F105" s="69">
        <v>70157</v>
      </c>
      <c r="G105" s="69">
        <v>5981140.6685729995</v>
      </c>
      <c r="H105" s="69">
        <v>13325</v>
      </c>
      <c r="I105" s="69">
        <v>3247575.0534000001</v>
      </c>
      <c r="J105" s="69">
        <v>882</v>
      </c>
      <c r="K105" s="69">
        <v>859532.04480000003</v>
      </c>
      <c r="L105" s="69">
        <v>1441</v>
      </c>
      <c r="M105" s="69">
        <v>1347860.9974</v>
      </c>
      <c r="N105" s="69">
        <v>3115</v>
      </c>
      <c r="O105" s="69">
        <v>862454.33400000003</v>
      </c>
    </row>
    <row r="106" spans="2:15" s="23" customFormat="1" ht="18" customHeight="1">
      <c r="B106" s="139"/>
      <c r="C106" s="17" t="s">
        <v>924</v>
      </c>
      <c r="D106" s="69">
        <v>82904</v>
      </c>
      <c r="E106" s="69">
        <v>7601739.9880900001</v>
      </c>
      <c r="F106" s="69">
        <v>69639</v>
      </c>
      <c r="G106" s="69">
        <v>4173900.9753899998</v>
      </c>
      <c r="H106" s="69">
        <v>7045</v>
      </c>
      <c r="I106" s="69">
        <v>945328.80180000002</v>
      </c>
      <c r="J106" s="69">
        <v>495</v>
      </c>
      <c r="K106" s="69">
        <v>224539.32149999999</v>
      </c>
      <c r="L106" s="69">
        <v>1811</v>
      </c>
      <c r="M106" s="69">
        <v>1401908.1732999999</v>
      </c>
      <c r="N106" s="69">
        <v>3914</v>
      </c>
      <c r="O106" s="69">
        <v>856062.71609999996</v>
      </c>
    </row>
    <row r="107" spans="2:15" s="23" customFormat="1" ht="18" customHeight="1">
      <c r="B107" s="139" t="s">
        <v>990</v>
      </c>
      <c r="C107" s="15" t="s">
        <v>923</v>
      </c>
      <c r="D107" s="70">
        <v>396951</v>
      </c>
      <c r="E107" s="70">
        <v>151457228.53235</v>
      </c>
      <c r="F107" s="70">
        <v>245912</v>
      </c>
      <c r="G107" s="70">
        <v>65080319.464500003</v>
      </c>
      <c r="H107" s="70">
        <v>62220</v>
      </c>
      <c r="I107" s="70">
        <v>25747628.409499999</v>
      </c>
      <c r="J107" s="70">
        <v>20387</v>
      </c>
      <c r="K107" s="70">
        <v>26996842.305199999</v>
      </c>
      <c r="L107" s="70">
        <v>10774</v>
      </c>
      <c r="M107" s="70">
        <v>13114014.288899999</v>
      </c>
      <c r="N107" s="70">
        <v>57658</v>
      </c>
      <c r="O107" s="70">
        <v>20518424.06425</v>
      </c>
    </row>
    <row r="108" spans="2:15" s="23" customFormat="1" ht="18" customHeight="1">
      <c r="B108" s="139"/>
      <c r="C108" s="17" t="s">
        <v>974</v>
      </c>
      <c r="D108" s="69">
        <v>76168</v>
      </c>
      <c r="E108" s="69">
        <v>43081586.260899998</v>
      </c>
      <c r="F108" s="69">
        <v>36406</v>
      </c>
      <c r="G108" s="69">
        <v>17455726.045499999</v>
      </c>
      <c r="H108" s="69">
        <v>15762</v>
      </c>
      <c r="I108" s="69">
        <v>7549269.6131999996</v>
      </c>
      <c r="J108" s="69">
        <v>7226</v>
      </c>
      <c r="K108" s="69">
        <v>9375025.6790999994</v>
      </c>
      <c r="L108" s="69">
        <v>2075</v>
      </c>
      <c r="M108" s="69">
        <v>3178465.2363</v>
      </c>
      <c r="N108" s="69">
        <v>14699</v>
      </c>
      <c r="O108" s="69">
        <v>5523099.6868000003</v>
      </c>
    </row>
    <row r="109" spans="2:15" s="23" customFormat="1" ht="18" customHeight="1">
      <c r="B109" s="139"/>
      <c r="C109" s="17" t="s">
        <v>975</v>
      </c>
      <c r="D109" s="69">
        <v>36740</v>
      </c>
      <c r="E109" s="69">
        <v>20889397.114100002</v>
      </c>
      <c r="F109" s="69">
        <v>16339</v>
      </c>
      <c r="G109" s="69">
        <v>8494222.4220000003</v>
      </c>
      <c r="H109" s="69">
        <v>7298</v>
      </c>
      <c r="I109" s="69">
        <v>2820211.5800999999</v>
      </c>
      <c r="J109" s="69">
        <v>3265</v>
      </c>
      <c r="K109" s="69">
        <v>4259285.3909999998</v>
      </c>
      <c r="L109" s="69">
        <v>1652</v>
      </c>
      <c r="M109" s="69">
        <v>2018989.331</v>
      </c>
      <c r="N109" s="69">
        <v>8186</v>
      </c>
      <c r="O109" s="69">
        <v>3296688.39</v>
      </c>
    </row>
    <row r="110" spans="2:15" s="23" customFormat="1" ht="18" customHeight="1">
      <c r="B110" s="139"/>
      <c r="C110" s="17" t="s">
        <v>976</v>
      </c>
      <c r="D110" s="69">
        <v>30706</v>
      </c>
      <c r="E110" s="69">
        <v>17507675.1774</v>
      </c>
      <c r="F110" s="69">
        <v>13584</v>
      </c>
      <c r="G110" s="69">
        <v>7044542.7954000002</v>
      </c>
      <c r="H110" s="69">
        <v>6877</v>
      </c>
      <c r="I110" s="69">
        <v>3635114.4309999999</v>
      </c>
      <c r="J110" s="69">
        <v>2358</v>
      </c>
      <c r="K110" s="69">
        <v>2902774.3475000001</v>
      </c>
      <c r="L110" s="69">
        <v>1416</v>
      </c>
      <c r="M110" s="69">
        <v>1655714.2379999999</v>
      </c>
      <c r="N110" s="69">
        <v>6471</v>
      </c>
      <c r="O110" s="69">
        <v>2269529.3654999998</v>
      </c>
    </row>
    <row r="111" spans="2:15" s="23" customFormat="1" ht="18" customHeight="1">
      <c r="B111" s="139"/>
      <c r="C111" s="17" t="s">
        <v>977</v>
      </c>
      <c r="D111" s="69">
        <v>31431</v>
      </c>
      <c r="E111" s="69">
        <v>16041249.492149999</v>
      </c>
      <c r="F111" s="69">
        <v>15466</v>
      </c>
      <c r="G111" s="69">
        <v>6908114.7070000004</v>
      </c>
      <c r="H111" s="69">
        <v>6404</v>
      </c>
      <c r="I111" s="69">
        <v>2905220.8182000001</v>
      </c>
      <c r="J111" s="69">
        <v>1788</v>
      </c>
      <c r="K111" s="69">
        <v>2218950.3040999998</v>
      </c>
      <c r="L111" s="69">
        <v>1423</v>
      </c>
      <c r="M111" s="69">
        <v>1608353.0079999999</v>
      </c>
      <c r="N111" s="69">
        <v>6350</v>
      </c>
      <c r="O111" s="69">
        <v>2400610.65485</v>
      </c>
    </row>
    <row r="112" spans="2:15" s="23" customFormat="1" ht="18" customHeight="1">
      <c r="B112" s="139"/>
      <c r="C112" s="17" t="s">
        <v>978</v>
      </c>
      <c r="D112" s="69">
        <v>40715</v>
      </c>
      <c r="E112" s="69">
        <v>21851341.6336</v>
      </c>
      <c r="F112" s="69">
        <v>22104</v>
      </c>
      <c r="G112" s="69">
        <v>9398467.0405000001</v>
      </c>
      <c r="H112" s="69">
        <v>7615</v>
      </c>
      <c r="I112" s="69">
        <v>3541015.9786</v>
      </c>
      <c r="J112" s="69">
        <v>2677</v>
      </c>
      <c r="K112" s="69">
        <v>4066889.45</v>
      </c>
      <c r="L112" s="69">
        <v>1234</v>
      </c>
      <c r="M112" s="69">
        <v>1520853.4221000001</v>
      </c>
      <c r="N112" s="69">
        <v>7085</v>
      </c>
      <c r="O112" s="69">
        <v>3324115.7423999999</v>
      </c>
    </row>
    <row r="113" spans="2:15" s="23" customFormat="1" ht="18" customHeight="1">
      <c r="B113" s="139"/>
      <c r="C113" s="17" t="s">
        <v>979</v>
      </c>
      <c r="D113" s="69">
        <v>21589</v>
      </c>
      <c r="E113" s="69">
        <v>10783843.9167</v>
      </c>
      <c r="F113" s="69">
        <v>13429</v>
      </c>
      <c r="G113" s="69">
        <v>4869332.3962000003</v>
      </c>
      <c r="H113" s="69">
        <v>4568</v>
      </c>
      <c r="I113" s="69">
        <v>2128313.4160000002</v>
      </c>
      <c r="J113" s="69">
        <v>1146</v>
      </c>
      <c r="K113" s="69">
        <v>2233368.5350000001</v>
      </c>
      <c r="L113" s="69">
        <v>593</v>
      </c>
      <c r="M113" s="69">
        <v>792414.88100000005</v>
      </c>
      <c r="N113" s="69">
        <v>1853</v>
      </c>
      <c r="O113" s="69">
        <v>760414.68850000005</v>
      </c>
    </row>
    <row r="114" spans="2:15" s="23" customFormat="1" ht="18" customHeight="1">
      <c r="B114" s="139"/>
      <c r="C114" s="17" t="s">
        <v>980</v>
      </c>
      <c r="D114" s="69">
        <v>128145</v>
      </c>
      <c r="E114" s="69">
        <v>16804218.021400001</v>
      </c>
      <c r="F114" s="69">
        <v>105941</v>
      </c>
      <c r="G114" s="69">
        <v>9134786.7159000002</v>
      </c>
      <c r="H114" s="69">
        <v>10951</v>
      </c>
      <c r="I114" s="69">
        <v>2747415.852</v>
      </c>
      <c r="J114" s="69">
        <v>1339</v>
      </c>
      <c r="K114" s="69">
        <v>1319498.8404999999</v>
      </c>
      <c r="L114" s="69">
        <v>1361</v>
      </c>
      <c r="M114" s="69">
        <v>1536991.909</v>
      </c>
      <c r="N114" s="69">
        <v>8553</v>
      </c>
      <c r="O114" s="69">
        <v>2065524.7039999999</v>
      </c>
    </row>
    <row r="115" spans="2:15" s="23" customFormat="1" ht="18" customHeight="1">
      <c r="B115" s="139"/>
      <c r="C115" s="17" t="s">
        <v>924</v>
      </c>
      <c r="D115" s="69">
        <v>31457</v>
      </c>
      <c r="E115" s="69">
        <v>4497916.9161</v>
      </c>
      <c r="F115" s="69">
        <v>22643</v>
      </c>
      <c r="G115" s="69">
        <v>1775127.3419999999</v>
      </c>
      <c r="H115" s="69">
        <v>2745</v>
      </c>
      <c r="I115" s="69">
        <v>421066.72039999999</v>
      </c>
      <c r="J115" s="69">
        <v>588</v>
      </c>
      <c r="K115" s="69">
        <v>621049.75800000003</v>
      </c>
      <c r="L115" s="69">
        <v>1020</v>
      </c>
      <c r="M115" s="69">
        <v>802232.2635</v>
      </c>
      <c r="N115" s="69">
        <v>4461</v>
      </c>
      <c r="O115" s="69">
        <v>878440.83219999995</v>
      </c>
    </row>
    <row r="116" spans="2:15" s="23" customFormat="1" ht="18" customHeight="1">
      <c r="B116" s="139" t="s">
        <v>991</v>
      </c>
      <c r="C116" s="15" t="s">
        <v>923</v>
      </c>
      <c r="D116" s="70">
        <v>548417</v>
      </c>
      <c r="E116" s="70">
        <v>207070301.6539</v>
      </c>
      <c r="F116" s="70">
        <v>334547</v>
      </c>
      <c r="G116" s="70">
        <v>82337402.136099994</v>
      </c>
      <c r="H116" s="70">
        <v>86858</v>
      </c>
      <c r="I116" s="70">
        <v>35058814.119599998</v>
      </c>
      <c r="J116" s="70">
        <v>24996</v>
      </c>
      <c r="K116" s="70">
        <v>35181221.451200001</v>
      </c>
      <c r="L116" s="70">
        <v>14190</v>
      </c>
      <c r="M116" s="70">
        <v>17282214.378800001</v>
      </c>
      <c r="N116" s="70">
        <v>87826</v>
      </c>
      <c r="O116" s="70">
        <v>37210649.5682</v>
      </c>
    </row>
    <row r="117" spans="2:15" s="23" customFormat="1" ht="18" customHeight="1">
      <c r="B117" s="139"/>
      <c r="C117" s="17" t="s">
        <v>974</v>
      </c>
      <c r="D117" s="69">
        <v>106709</v>
      </c>
      <c r="E117" s="69">
        <v>62212522.601300001</v>
      </c>
      <c r="F117" s="69">
        <v>48797</v>
      </c>
      <c r="G117" s="69">
        <v>23025982.9538</v>
      </c>
      <c r="H117" s="69">
        <v>21042</v>
      </c>
      <c r="I117" s="69">
        <v>11093196.661599999</v>
      </c>
      <c r="J117" s="69">
        <v>8782</v>
      </c>
      <c r="K117" s="69">
        <v>11495407.446799999</v>
      </c>
      <c r="L117" s="69">
        <v>2817</v>
      </c>
      <c r="M117" s="69">
        <v>3481161.8602</v>
      </c>
      <c r="N117" s="69">
        <v>25271</v>
      </c>
      <c r="O117" s="69">
        <v>13116773.6789</v>
      </c>
    </row>
    <row r="118" spans="2:15" s="23" customFormat="1" ht="18" customHeight="1">
      <c r="B118" s="139"/>
      <c r="C118" s="17" t="s">
        <v>975</v>
      </c>
      <c r="D118" s="69">
        <v>48130</v>
      </c>
      <c r="E118" s="69">
        <v>30781522.066</v>
      </c>
      <c r="F118" s="69">
        <v>20514</v>
      </c>
      <c r="G118" s="69">
        <v>12306637.309699999</v>
      </c>
      <c r="H118" s="69">
        <v>10609</v>
      </c>
      <c r="I118" s="69">
        <v>4856670.3027999997</v>
      </c>
      <c r="J118" s="69">
        <v>4544</v>
      </c>
      <c r="K118" s="69">
        <v>6582317.1346000005</v>
      </c>
      <c r="L118" s="69">
        <v>1988</v>
      </c>
      <c r="M118" s="69">
        <v>2503053.9219999998</v>
      </c>
      <c r="N118" s="69">
        <v>10475</v>
      </c>
      <c r="O118" s="69">
        <v>4532843.3969000001</v>
      </c>
    </row>
    <row r="119" spans="2:15" s="23" customFormat="1" ht="18" customHeight="1">
      <c r="B119" s="139"/>
      <c r="C119" s="17" t="s">
        <v>976</v>
      </c>
      <c r="D119" s="69">
        <v>46483</v>
      </c>
      <c r="E119" s="69">
        <v>28637520.701400001</v>
      </c>
      <c r="F119" s="69">
        <v>19898</v>
      </c>
      <c r="G119" s="69">
        <v>11218513.5647</v>
      </c>
      <c r="H119" s="69">
        <v>10859</v>
      </c>
      <c r="I119" s="69">
        <v>5594627.2278000005</v>
      </c>
      <c r="J119" s="69">
        <v>3222</v>
      </c>
      <c r="K119" s="69">
        <v>4715401.1430000002</v>
      </c>
      <c r="L119" s="69">
        <v>2139</v>
      </c>
      <c r="M119" s="69">
        <v>2915165.1734000002</v>
      </c>
      <c r="N119" s="69">
        <v>10365</v>
      </c>
      <c r="O119" s="69">
        <v>4193813.5924999998</v>
      </c>
    </row>
    <row r="120" spans="2:15" s="23" customFormat="1" ht="18" customHeight="1">
      <c r="B120" s="139"/>
      <c r="C120" s="17" t="s">
        <v>977</v>
      </c>
      <c r="D120" s="69">
        <v>50837</v>
      </c>
      <c r="E120" s="69">
        <v>25227696.049400002</v>
      </c>
      <c r="F120" s="69">
        <v>23966</v>
      </c>
      <c r="G120" s="69">
        <v>9925669.6216000002</v>
      </c>
      <c r="H120" s="69">
        <v>10284</v>
      </c>
      <c r="I120" s="69">
        <v>4003114.2445</v>
      </c>
      <c r="J120" s="69">
        <v>2473</v>
      </c>
      <c r="K120" s="69">
        <v>3694563.9452</v>
      </c>
      <c r="L120" s="69">
        <v>1872</v>
      </c>
      <c r="M120" s="69">
        <v>2423358.8648999999</v>
      </c>
      <c r="N120" s="69">
        <v>12242</v>
      </c>
      <c r="O120" s="69">
        <v>5180989.3732000003</v>
      </c>
    </row>
    <row r="121" spans="2:15" s="23" customFormat="1" ht="18" customHeight="1">
      <c r="B121" s="139"/>
      <c r="C121" s="17" t="s">
        <v>978</v>
      </c>
      <c r="D121" s="69">
        <v>59587</v>
      </c>
      <c r="E121" s="69">
        <v>26985319.749600001</v>
      </c>
      <c r="F121" s="69">
        <v>30360</v>
      </c>
      <c r="G121" s="69">
        <v>9959199.7148000002</v>
      </c>
      <c r="H121" s="69">
        <v>11064</v>
      </c>
      <c r="I121" s="69">
        <v>4126691.7322</v>
      </c>
      <c r="J121" s="69">
        <v>2852</v>
      </c>
      <c r="K121" s="69">
        <v>5355097.9824999999</v>
      </c>
      <c r="L121" s="69">
        <v>1494</v>
      </c>
      <c r="M121" s="69">
        <v>1814667.3213</v>
      </c>
      <c r="N121" s="69">
        <v>13817</v>
      </c>
      <c r="O121" s="69">
        <v>5729662.9988000002</v>
      </c>
    </row>
    <row r="122" spans="2:15" s="23" customFormat="1" ht="18" customHeight="1">
      <c r="B122" s="139"/>
      <c r="C122" s="17" t="s">
        <v>979</v>
      </c>
      <c r="D122" s="69">
        <v>25002</v>
      </c>
      <c r="E122" s="69">
        <v>9700707.5765000004</v>
      </c>
      <c r="F122" s="69">
        <v>15333</v>
      </c>
      <c r="G122" s="69">
        <v>3730197.4712999999</v>
      </c>
      <c r="H122" s="69">
        <v>5291</v>
      </c>
      <c r="I122" s="69">
        <v>2104836.5765999998</v>
      </c>
      <c r="J122" s="69">
        <v>1272</v>
      </c>
      <c r="K122" s="69">
        <v>1838189.8631</v>
      </c>
      <c r="L122" s="69">
        <v>680</v>
      </c>
      <c r="M122" s="69">
        <v>919071.32900000003</v>
      </c>
      <c r="N122" s="69">
        <v>2426</v>
      </c>
      <c r="O122" s="69">
        <v>1108412.3365</v>
      </c>
    </row>
    <row r="123" spans="2:15" s="23" customFormat="1" ht="18" customHeight="1">
      <c r="B123" s="139"/>
      <c r="C123" s="17" t="s">
        <v>980</v>
      </c>
      <c r="D123" s="69">
        <v>169202</v>
      </c>
      <c r="E123" s="69">
        <v>17317097.583000001</v>
      </c>
      <c r="F123" s="69">
        <v>143449</v>
      </c>
      <c r="G123" s="69">
        <v>9952131.2118999995</v>
      </c>
      <c r="H123" s="69">
        <v>14139</v>
      </c>
      <c r="I123" s="69">
        <v>2722993.0424000002</v>
      </c>
      <c r="J123" s="69">
        <v>1287</v>
      </c>
      <c r="K123" s="69">
        <v>777920.89500000002</v>
      </c>
      <c r="L123" s="69">
        <v>1914</v>
      </c>
      <c r="M123" s="69">
        <v>1829667.3940000001</v>
      </c>
      <c r="N123" s="69">
        <v>8413</v>
      </c>
      <c r="O123" s="69">
        <v>2034385.0397000001</v>
      </c>
    </row>
    <row r="124" spans="2:15" s="23" customFormat="1" ht="18" customHeight="1">
      <c r="B124" s="139"/>
      <c r="C124" s="17" t="s">
        <v>924</v>
      </c>
      <c r="D124" s="69">
        <v>42467</v>
      </c>
      <c r="E124" s="69">
        <v>6207915.3267000001</v>
      </c>
      <c r="F124" s="69">
        <v>32230</v>
      </c>
      <c r="G124" s="69">
        <v>2219070.2883000001</v>
      </c>
      <c r="H124" s="69">
        <v>3570</v>
      </c>
      <c r="I124" s="69">
        <v>556684.33169999998</v>
      </c>
      <c r="J124" s="69">
        <v>564</v>
      </c>
      <c r="K124" s="69">
        <v>722323.04099999997</v>
      </c>
      <c r="L124" s="69">
        <v>1286</v>
      </c>
      <c r="M124" s="69">
        <v>1396068.514</v>
      </c>
      <c r="N124" s="69">
        <v>4817</v>
      </c>
      <c r="O124" s="69">
        <v>1313769.1517</v>
      </c>
    </row>
    <row r="125" spans="2:15" s="23" customFormat="1" ht="18" customHeight="1">
      <c r="B125" s="139" t="s">
        <v>992</v>
      </c>
      <c r="C125" s="15" t="s">
        <v>923</v>
      </c>
      <c r="D125" s="70">
        <v>458159</v>
      </c>
      <c r="E125" s="70">
        <v>164155925.84834999</v>
      </c>
      <c r="F125" s="70">
        <v>271362</v>
      </c>
      <c r="G125" s="70">
        <v>68172063.399200007</v>
      </c>
      <c r="H125" s="70">
        <v>77761</v>
      </c>
      <c r="I125" s="70">
        <v>29436342.513549998</v>
      </c>
      <c r="J125" s="70">
        <v>13562</v>
      </c>
      <c r="K125" s="70">
        <v>17593577.4943</v>
      </c>
      <c r="L125" s="70">
        <v>14950</v>
      </c>
      <c r="M125" s="70">
        <v>16037641.975099999</v>
      </c>
      <c r="N125" s="70">
        <v>80524</v>
      </c>
      <c r="O125" s="70">
        <v>32916300.466200002</v>
      </c>
    </row>
    <row r="126" spans="2:15" s="23" customFormat="1" ht="18" customHeight="1">
      <c r="B126" s="139"/>
      <c r="C126" s="17" t="s">
        <v>974</v>
      </c>
      <c r="D126" s="69">
        <v>78376</v>
      </c>
      <c r="E126" s="69">
        <v>40688836.970100001</v>
      </c>
      <c r="F126" s="69">
        <v>32977</v>
      </c>
      <c r="G126" s="69">
        <v>16014506.4221</v>
      </c>
      <c r="H126" s="69">
        <v>15669</v>
      </c>
      <c r="I126" s="69">
        <v>7739829.6519999998</v>
      </c>
      <c r="J126" s="69">
        <v>3734</v>
      </c>
      <c r="K126" s="69">
        <v>4350937.95</v>
      </c>
      <c r="L126" s="69">
        <v>2365</v>
      </c>
      <c r="M126" s="69">
        <v>2868114.8495999998</v>
      </c>
      <c r="N126" s="69">
        <v>23631</v>
      </c>
      <c r="O126" s="69">
        <v>9715448.0964000002</v>
      </c>
    </row>
    <row r="127" spans="2:15" s="23" customFormat="1" ht="18" customHeight="1">
      <c r="B127" s="139"/>
      <c r="C127" s="17" t="s">
        <v>975</v>
      </c>
      <c r="D127" s="69">
        <v>41328</v>
      </c>
      <c r="E127" s="69">
        <v>22409686.819899999</v>
      </c>
      <c r="F127" s="69">
        <v>16365</v>
      </c>
      <c r="G127" s="69">
        <v>7954629.1749</v>
      </c>
      <c r="H127" s="69">
        <v>8710</v>
      </c>
      <c r="I127" s="69">
        <v>3576485.0147000002</v>
      </c>
      <c r="J127" s="69">
        <v>2539</v>
      </c>
      <c r="K127" s="69">
        <v>3668976.3881000001</v>
      </c>
      <c r="L127" s="69">
        <v>2028</v>
      </c>
      <c r="M127" s="69">
        <v>1997292.5149999999</v>
      </c>
      <c r="N127" s="69">
        <v>11686</v>
      </c>
      <c r="O127" s="69">
        <v>5212303.7271999996</v>
      </c>
    </row>
    <row r="128" spans="2:15" s="23" customFormat="1" ht="18" customHeight="1">
      <c r="B128" s="139"/>
      <c r="C128" s="17" t="s">
        <v>976</v>
      </c>
      <c r="D128" s="69">
        <v>36146</v>
      </c>
      <c r="E128" s="69">
        <v>20115297.530000001</v>
      </c>
      <c r="F128" s="69">
        <v>14761</v>
      </c>
      <c r="G128" s="69">
        <v>7106502.9654999999</v>
      </c>
      <c r="H128" s="69">
        <v>9376</v>
      </c>
      <c r="I128" s="69">
        <v>3602623.7946000001</v>
      </c>
      <c r="J128" s="69">
        <v>1501</v>
      </c>
      <c r="K128" s="69">
        <v>2156359.5696999999</v>
      </c>
      <c r="L128" s="69">
        <v>2281</v>
      </c>
      <c r="M128" s="69">
        <v>2397641.4172</v>
      </c>
      <c r="N128" s="69">
        <v>8227</v>
      </c>
      <c r="O128" s="69">
        <v>4852169.7829999998</v>
      </c>
    </row>
    <row r="129" spans="2:15" s="23" customFormat="1" ht="18" customHeight="1">
      <c r="B129" s="139"/>
      <c r="C129" s="17" t="s">
        <v>977</v>
      </c>
      <c r="D129" s="69">
        <v>44240</v>
      </c>
      <c r="E129" s="69">
        <v>21184611.7423</v>
      </c>
      <c r="F129" s="69">
        <v>21849</v>
      </c>
      <c r="G129" s="69">
        <v>9403889.0765000004</v>
      </c>
      <c r="H129" s="69">
        <v>10248</v>
      </c>
      <c r="I129" s="69">
        <v>3830172.2006999999</v>
      </c>
      <c r="J129" s="69">
        <v>1406</v>
      </c>
      <c r="K129" s="69">
        <v>1569995.7205000001</v>
      </c>
      <c r="L129" s="69">
        <v>2321</v>
      </c>
      <c r="M129" s="69">
        <v>2424176.3730000001</v>
      </c>
      <c r="N129" s="69">
        <v>8416</v>
      </c>
      <c r="O129" s="69">
        <v>3956378.3716000002</v>
      </c>
    </row>
    <row r="130" spans="2:15" s="23" customFormat="1" ht="18" customHeight="1">
      <c r="B130" s="139"/>
      <c r="C130" s="17" t="s">
        <v>978</v>
      </c>
      <c r="D130" s="69">
        <v>50405</v>
      </c>
      <c r="E130" s="69">
        <v>25555979.221799999</v>
      </c>
      <c r="F130" s="69">
        <v>28007</v>
      </c>
      <c r="G130" s="69">
        <v>11201116.884299999</v>
      </c>
      <c r="H130" s="69">
        <v>9555</v>
      </c>
      <c r="I130" s="69">
        <v>4327237.8816</v>
      </c>
      <c r="J130" s="69">
        <v>1808</v>
      </c>
      <c r="K130" s="69">
        <v>2894994.86</v>
      </c>
      <c r="L130" s="69">
        <v>1729</v>
      </c>
      <c r="M130" s="69">
        <v>2055838.0492</v>
      </c>
      <c r="N130" s="69">
        <v>9306</v>
      </c>
      <c r="O130" s="69">
        <v>5076791.5466999998</v>
      </c>
    </row>
    <row r="131" spans="2:15" s="23" customFormat="1" ht="18" customHeight="1">
      <c r="B131" s="139"/>
      <c r="C131" s="17" t="s">
        <v>979</v>
      </c>
      <c r="D131" s="69">
        <v>22209</v>
      </c>
      <c r="E131" s="69">
        <v>10519071.6427</v>
      </c>
      <c r="F131" s="69">
        <v>13294</v>
      </c>
      <c r="G131" s="69">
        <v>5032236.5465000002</v>
      </c>
      <c r="H131" s="69">
        <v>5327</v>
      </c>
      <c r="I131" s="69">
        <v>2285523.1105</v>
      </c>
      <c r="J131" s="69">
        <v>854</v>
      </c>
      <c r="K131" s="69">
        <v>1434224.16</v>
      </c>
      <c r="L131" s="69">
        <v>841</v>
      </c>
      <c r="M131" s="69">
        <v>961045.86549999996</v>
      </c>
      <c r="N131" s="69">
        <v>1893</v>
      </c>
      <c r="O131" s="69">
        <v>806041.96019999997</v>
      </c>
    </row>
    <row r="132" spans="2:15" s="23" customFormat="1" ht="18" customHeight="1">
      <c r="B132" s="139"/>
      <c r="C132" s="17" t="s">
        <v>980</v>
      </c>
      <c r="D132" s="69">
        <v>172935</v>
      </c>
      <c r="E132" s="69">
        <v>20802964.688650001</v>
      </c>
      <c r="F132" s="69">
        <v>135381</v>
      </c>
      <c r="G132" s="69">
        <v>10566518.375600001</v>
      </c>
      <c r="H132" s="69">
        <v>17468</v>
      </c>
      <c r="I132" s="69">
        <v>3786889.7920499998</v>
      </c>
      <c r="J132" s="69">
        <v>1473</v>
      </c>
      <c r="K132" s="69">
        <v>1223151.7509999999</v>
      </c>
      <c r="L132" s="69">
        <v>2643</v>
      </c>
      <c r="M132" s="69">
        <v>2425385.4309</v>
      </c>
      <c r="N132" s="69">
        <v>15970</v>
      </c>
      <c r="O132" s="69">
        <v>2801019.3391</v>
      </c>
    </row>
    <row r="133" spans="2:15" s="23" customFormat="1" ht="18" customHeight="1">
      <c r="B133" s="139"/>
      <c r="C133" s="17" t="s">
        <v>924</v>
      </c>
      <c r="D133" s="69">
        <v>12520</v>
      </c>
      <c r="E133" s="69">
        <v>2879477.2329000002</v>
      </c>
      <c r="F133" s="69">
        <v>8728</v>
      </c>
      <c r="G133" s="69">
        <v>892663.95380000002</v>
      </c>
      <c r="H133" s="69">
        <v>1408</v>
      </c>
      <c r="I133" s="69">
        <v>287581.0674</v>
      </c>
      <c r="J133" s="69">
        <v>247</v>
      </c>
      <c r="K133" s="69">
        <v>294937.09499999997</v>
      </c>
      <c r="L133" s="69">
        <v>742</v>
      </c>
      <c r="M133" s="69">
        <v>908147.47470000002</v>
      </c>
      <c r="N133" s="69">
        <v>1395</v>
      </c>
      <c r="O133" s="69">
        <v>496147.64199999999</v>
      </c>
    </row>
    <row r="134" spans="2:15" s="23" customFormat="1" ht="18" customHeight="1">
      <c r="B134" s="139" t="s">
        <v>993</v>
      </c>
      <c r="C134" s="15" t="s">
        <v>923</v>
      </c>
      <c r="D134" s="70">
        <v>653476</v>
      </c>
      <c r="E134" s="70">
        <v>172790979.03380001</v>
      </c>
      <c r="F134" s="70">
        <v>430105</v>
      </c>
      <c r="G134" s="70">
        <v>69544483.151999995</v>
      </c>
      <c r="H134" s="70">
        <v>95144</v>
      </c>
      <c r="I134" s="70">
        <v>30607317.904199999</v>
      </c>
      <c r="J134" s="70">
        <v>19708</v>
      </c>
      <c r="K134" s="70">
        <v>19299502.259399999</v>
      </c>
      <c r="L134" s="70">
        <v>16195</v>
      </c>
      <c r="M134" s="70">
        <v>15480869.714600001</v>
      </c>
      <c r="N134" s="70">
        <v>92324</v>
      </c>
      <c r="O134" s="70">
        <v>37858806.003600001</v>
      </c>
    </row>
    <row r="135" spans="2:15" s="23" customFormat="1" ht="18" customHeight="1">
      <c r="B135" s="139"/>
      <c r="C135" s="17" t="s">
        <v>974</v>
      </c>
      <c r="D135" s="69">
        <v>97185</v>
      </c>
      <c r="E135" s="69">
        <v>45534769.840099998</v>
      </c>
      <c r="F135" s="69">
        <v>44586</v>
      </c>
      <c r="G135" s="69">
        <v>16774344.3958</v>
      </c>
      <c r="H135" s="69">
        <v>20530</v>
      </c>
      <c r="I135" s="69">
        <v>9312888.3987000007</v>
      </c>
      <c r="J135" s="69">
        <v>5294</v>
      </c>
      <c r="K135" s="69">
        <v>4434448.3892999999</v>
      </c>
      <c r="L135" s="69">
        <v>3117</v>
      </c>
      <c r="M135" s="69">
        <v>3455594.3618999999</v>
      </c>
      <c r="N135" s="69">
        <v>23658</v>
      </c>
      <c r="O135" s="69">
        <v>11557494.294399999</v>
      </c>
    </row>
    <row r="136" spans="2:15" s="23" customFormat="1" ht="18" customHeight="1">
      <c r="B136" s="139"/>
      <c r="C136" s="17" t="s">
        <v>975</v>
      </c>
      <c r="D136" s="69">
        <v>48624</v>
      </c>
      <c r="E136" s="69">
        <v>21381613.965399999</v>
      </c>
      <c r="F136" s="69">
        <v>19109</v>
      </c>
      <c r="G136" s="69">
        <v>6140108.2067</v>
      </c>
      <c r="H136" s="69">
        <v>11218</v>
      </c>
      <c r="I136" s="69">
        <v>3339583.9742000001</v>
      </c>
      <c r="J136" s="69">
        <v>3067</v>
      </c>
      <c r="K136" s="69">
        <v>3798229.81</v>
      </c>
      <c r="L136" s="69">
        <v>2182</v>
      </c>
      <c r="M136" s="69">
        <v>2275868.9419999998</v>
      </c>
      <c r="N136" s="69">
        <v>13048</v>
      </c>
      <c r="O136" s="69">
        <v>5827823.0324999997</v>
      </c>
    </row>
    <row r="137" spans="2:15" s="23" customFormat="1" ht="18" customHeight="1">
      <c r="B137" s="139"/>
      <c r="C137" s="17" t="s">
        <v>976</v>
      </c>
      <c r="D137" s="69">
        <v>40155</v>
      </c>
      <c r="E137" s="69">
        <v>18387591.856899999</v>
      </c>
      <c r="F137" s="69">
        <v>17175</v>
      </c>
      <c r="G137" s="69">
        <v>6842950.2783000004</v>
      </c>
      <c r="H137" s="69">
        <v>10317</v>
      </c>
      <c r="I137" s="69">
        <v>3830702.6228999998</v>
      </c>
      <c r="J137" s="69">
        <v>1765</v>
      </c>
      <c r="K137" s="69">
        <v>1788877.6797</v>
      </c>
      <c r="L137" s="69">
        <v>2016</v>
      </c>
      <c r="M137" s="69">
        <v>1923857.0286999999</v>
      </c>
      <c r="N137" s="69">
        <v>8882</v>
      </c>
      <c r="O137" s="69">
        <v>4001204.2472999999</v>
      </c>
    </row>
    <row r="138" spans="2:15" s="23" customFormat="1" ht="18" customHeight="1">
      <c r="B138" s="139"/>
      <c r="C138" s="17" t="s">
        <v>977</v>
      </c>
      <c r="D138" s="69">
        <v>51242</v>
      </c>
      <c r="E138" s="69">
        <v>18765642.815900002</v>
      </c>
      <c r="F138" s="69">
        <v>24547</v>
      </c>
      <c r="G138" s="69">
        <v>6591188.8211000003</v>
      </c>
      <c r="H138" s="69">
        <v>11749</v>
      </c>
      <c r="I138" s="69">
        <v>3923095.2474000002</v>
      </c>
      <c r="J138" s="69">
        <v>1838</v>
      </c>
      <c r="K138" s="69">
        <v>2211441.7344999998</v>
      </c>
      <c r="L138" s="69">
        <v>1942</v>
      </c>
      <c r="M138" s="69">
        <v>1945285.2402999999</v>
      </c>
      <c r="N138" s="69">
        <v>11166</v>
      </c>
      <c r="O138" s="69">
        <v>4094631.7725999998</v>
      </c>
    </row>
    <row r="139" spans="2:15" s="23" customFormat="1" ht="18" customHeight="1">
      <c r="B139" s="139"/>
      <c r="C139" s="17" t="s">
        <v>978</v>
      </c>
      <c r="D139" s="69">
        <v>62772</v>
      </c>
      <c r="E139" s="69">
        <v>25200172.760200001</v>
      </c>
      <c r="F139" s="69">
        <v>32306</v>
      </c>
      <c r="G139" s="69">
        <v>10109225.5167</v>
      </c>
      <c r="H139" s="69">
        <v>11416</v>
      </c>
      <c r="I139" s="69">
        <v>3942134.8475000001</v>
      </c>
      <c r="J139" s="69">
        <v>2215</v>
      </c>
      <c r="K139" s="69">
        <v>2395848.5580000002</v>
      </c>
      <c r="L139" s="69">
        <v>1785</v>
      </c>
      <c r="M139" s="69">
        <v>2078856.57</v>
      </c>
      <c r="N139" s="69">
        <v>15050</v>
      </c>
      <c r="O139" s="69">
        <v>6674107.2680000002</v>
      </c>
    </row>
    <row r="140" spans="2:15" s="23" customFormat="1" ht="18" customHeight="1">
      <c r="B140" s="139"/>
      <c r="C140" s="17" t="s">
        <v>979</v>
      </c>
      <c r="D140" s="69">
        <v>32056</v>
      </c>
      <c r="E140" s="69">
        <v>12586686.429300001</v>
      </c>
      <c r="F140" s="69">
        <v>19437</v>
      </c>
      <c r="G140" s="69">
        <v>5144709.1812000005</v>
      </c>
      <c r="H140" s="69">
        <v>7116</v>
      </c>
      <c r="I140" s="69">
        <v>2433078.4939999999</v>
      </c>
      <c r="J140" s="69">
        <v>1960</v>
      </c>
      <c r="K140" s="69">
        <v>3080844.2549999999</v>
      </c>
      <c r="L140" s="69">
        <v>831</v>
      </c>
      <c r="M140" s="69">
        <v>730238.87730000005</v>
      </c>
      <c r="N140" s="69">
        <v>2712</v>
      </c>
      <c r="O140" s="69">
        <v>1197815.6218000001</v>
      </c>
    </row>
    <row r="141" spans="2:15" s="23" customFormat="1" ht="18" customHeight="1">
      <c r="B141" s="139"/>
      <c r="C141" s="17" t="s">
        <v>980</v>
      </c>
      <c r="D141" s="69">
        <v>284111</v>
      </c>
      <c r="E141" s="69">
        <v>25690613.2141</v>
      </c>
      <c r="F141" s="69">
        <v>244125</v>
      </c>
      <c r="G141" s="69">
        <v>15855929.4486</v>
      </c>
      <c r="H141" s="69">
        <v>19571</v>
      </c>
      <c r="I141" s="69">
        <v>3357734.8215000001</v>
      </c>
      <c r="J141" s="69">
        <v>2883</v>
      </c>
      <c r="K141" s="69">
        <v>1157829.83</v>
      </c>
      <c r="L141" s="69">
        <v>3114</v>
      </c>
      <c r="M141" s="69">
        <v>2075853.818</v>
      </c>
      <c r="N141" s="69">
        <v>14418</v>
      </c>
      <c r="O141" s="69">
        <v>3243265.2960000001</v>
      </c>
    </row>
    <row r="142" spans="2:15" s="23" customFormat="1" ht="18" customHeight="1">
      <c r="B142" s="139"/>
      <c r="C142" s="17" t="s">
        <v>924</v>
      </c>
      <c r="D142" s="69">
        <v>37331</v>
      </c>
      <c r="E142" s="69">
        <v>5243888.1518999999</v>
      </c>
      <c r="F142" s="69">
        <v>28820</v>
      </c>
      <c r="G142" s="69">
        <v>2086027.3036</v>
      </c>
      <c r="H142" s="69">
        <v>3227</v>
      </c>
      <c r="I142" s="69">
        <v>468099.49800000002</v>
      </c>
      <c r="J142" s="69">
        <v>686</v>
      </c>
      <c r="K142" s="69">
        <v>431982.00290000002</v>
      </c>
      <c r="L142" s="69">
        <v>1208</v>
      </c>
      <c r="M142" s="69">
        <v>995314.87639999995</v>
      </c>
      <c r="N142" s="69">
        <v>3390</v>
      </c>
      <c r="O142" s="69">
        <v>1262464.4709999999</v>
      </c>
    </row>
    <row r="143" spans="2:15" s="23" customFormat="1" ht="18" customHeight="1">
      <c r="B143" s="139" t="s">
        <v>994</v>
      </c>
      <c r="C143" s="15" t="s">
        <v>923</v>
      </c>
      <c r="D143" s="70">
        <v>827227</v>
      </c>
      <c r="E143" s="70">
        <v>258728341.48640001</v>
      </c>
      <c r="F143" s="70">
        <v>520730</v>
      </c>
      <c r="G143" s="70">
        <v>105535133.9506</v>
      </c>
      <c r="H143" s="70">
        <v>120677</v>
      </c>
      <c r="I143" s="70">
        <v>40677036.092299998</v>
      </c>
      <c r="J143" s="70">
        <v>34352</v>
      </c>
      <c r="K143" s="70">
        <v>47758983.249600001</v>
      </c>
      <c r="L143" s="70">
        <v>20141</v>
      </c>
      <c r="M143" s="70">
        <v>21082693.047600001</v>
      </c>
      <c r="N143" s="70">
        <v>131327</v>
      </c>
      <c r="O143" s="70">
        <v>43674495.146300003</v>
      </c>
    </row>
    <row r="144" spans="2:15" s="23" customFormat="1" ht="18" customHeight="1">
      <c r="B144" s="139"/>
      <c r="C144" s="17" t="s">
        <v>974</v>
      </c>
      <c r="D144" s="69">
        <v>139023</v>
      </c>
      <c r="E144" s="69">
        <v>62676778.744000003</v>
      </c>
      <c r="F144" s="69">
        <v>62941</v>
      </c>
      <c r="G144" s="69">
        <v>25466374.325599998</v>
      </c>
      <c r="H144" s="69">
        <v>27684</v>
      </c>
      <c r="I144" s="69">
        <v>10738764.864</v>
      </c>
      <c r="J144" s="69">
        <v>8732</v>
      </c>
      <c r="K144" s="69">
        <v>9552707.9076000005</v>
      </c>
      <c r="L144" s="69">
        <v>4000</v>
      </c>
      <c r="M144" s="69">
        <v>4119889.7603000002</v>
      </c>
      <c r="N144" s="69">
        <v>35666</v>
      </c>
      <c r="O144" s="69">
        <v>12799041.886499999</v>
      </c>
    </row>
    <row r="145" spans="2:15" s="23" customFormat="1" ht="18" customHeight="1">
      <c r="B145" s="139"/>
      <c r="C145" s="17" t="s">
        <v>975</v>
      </c>
      <c r="D145" s="69">
        <v>67892</v>
      </c>
      <c r="E145" s="69">
        <v>33537994.213399999</v>
      </c>
      <c r="F145" s="69">
        <v>28404</v>
      </c>
      <c r="G145" s="69">
        <v>13035490.444800001</v>
      </c>
      <c r="H145" s="69">
        <v>12705</v>
      </c>
      <c r="I145" s="69">
        <v>4144214.4997999999</v>
      </c>
      <c r="J145" s="69">
        <v>4931</v>
      </c>
      <c r="K145" s="69">
        <v>6817280.466</v>
      </c>
      <c r="L145" s="69">
        <v>2932</v>
      </c>
      <c r="M145" s="69">
        <v>2827459.0066999998</v>
      </c>
      <c r="N145" s="69">
        <v>18920</v>
      </c>
      <c r="O145" s="69">
        <v>6713549.7960999999</v>
      </c>
    </row>
    <row r="146" spans="2:15" s="23" customFormat="1" ht="18" customHeight="1">
      <c r="B146" s="139"/>
      <c r="C146" s="17" t="s">
        <v>976</v>
      </c>
      <c r="D146" s="69">
        <v>61896</v>
      </c>
      <c r="E146" s="69">
        <v>29525135.544199999</v>
      </c>
      <c r="F146" s="69">
        <v>26511</v>
      </c>
      <c r="G146" s="69">
        <v>10848313.1811</v>
      </c>
      <c r="H146" s="69">
        <v>13557</v>
      </c>
      <c r="I146" s="69">
        <v>5347273.9935999997</v>
      </c>
      <c r="J146" s="69">
        <v>4756</v>
      </c>
      <c r="K146" s="69">
        <v>5629531.0005000001</v>
      </c>
      <c r="L146" s="69">
        <v>2782</v>
      </c>
      <c r="M146" s="69">
        <v>2911998.1173</v>
      </c>
      <c r="N146" s="69">
        <v>14290</v>
      </c>
      <c r="O146" s="69">
        <v>4788019.2516999999</v>
      </c>
    </row>
    <row r="147" spans="2:15" s="23" customFormat="1" ht="18" customHeight="1">
      <c r="B147" s="139"/>
      <c r="C147" s="17" t="s">
        <v>977</v>
      </c>
      <c r="D147" s="69">
        <v>69171</v>
      </c>
      <c r="E147" s="69">
        <v>31433143.9747</v>
      </c>
      <c r="F147" s="69">
        <v>32450</v>
      </c>
      <c r="G147" s="69">
        <v>12265745.162599999</v>
      </c>
      <c r="H147" s="69">
        <v>14453</v>
      </c>
      <c r="I147" s="69">
        <v>5130451.5201000003</v>
      </c>
      <c r="J147" s="69">
        <v>4285</v>
      </c>
      <c r="K147" s="69">
        <v>5564585.8375000004</v>
      </c>
      <c r="L147" s="69">
        <v>2681</v>
      </c>
      <c r="M147" s="69">
        <v>3177216.0436999998</v>
      </c>
      <c r="N147" s="69">
        <v>15302</v>
      </c>
      <c r="O147" s="69">
        <v>5295145.4107999997</v>
      </c>
    </row>
    <row r="148" spans="2:15" s="23" customFormat="1" ht="18" customHeight="1">
      <c r="B148" s="139"/>
      <c r="C148" s="17" t="s">
        <v>978</v>
      </c>
      <c r="D148" s="69">
        <v>85044</v>
      </c>
      <c r="E148" s="69">
        <v>40153409.118299998</v>
      </c>
      <c r="F148" s="69">
        <v>43534</v>
      </c>
      <c r="G148" s="69">
        <v>16021236.8453</v>
      </c>
      <c r="H148" s="69">
        <v>14675</v>
      </c>
      <c r="I148" s="69">
        <v>6205661.6816999996</v>
      </c>
      <c r="J148" s="69">
        <v>5060</v>
      </c>
      <c r="K148" s="69">
        <v>7530426.6491999999</v>
      </c>
      <c r="L148" s="69">
        <v>2259</v>
      </c>
      <c r="M148" s="69">
        <v>2846773.5178</v>
      </c>
      <c r="N148" s="69">
        <v>19516</v>
      </c>
      <c r="O148" s="69">
        <v>7549310.4243000001</v>
      </c>
    </row>
    <row r="149" spans="2:15" s="23" customFormat="1" ht="18" customHeight="1">
      <c r="B149" s="139"/>
      <c r="C149" s="17" t="s">
        <v>979</v>
      </c>
      <c r="D149" s="69">
        <v>38274</v>
      </c>
      <c r="E149" s="69">
        <v>16583058.0656</v>
      </c>
      <c r="F149" s="69">
        <v>23780</v>
      </c>
      <c r="G149" s="69">
        <v>7409471.7786999997</v>
      </c>
      <c r="H149" s="69">
        <v>8387</v>
      </c>
      <c r="I149" s="69">
        <v>3488175.0499</v>
      </c>
      <c r="J149" s="69">
        <v>1876</v>
      </c>
      <c r="K149" s="69">
        <v>3376680.5965</v>
      </c>
      <c r="L149" s="69">
        <v>914</v>
      </c>
      <c r="M149" s="69">
        <v>1206978.6125</v>
      </c>
      <c r="N149" s="69">
        <v>3317</v>
      </c>
      <c r="O149" s="69">
        <v>1101752.0279999999</v>
      </c>
    </row>
    <row r="150" spans="2:15" s="23" customFormat="1" ht="18" customHeight="1">
      <c r="B150" s="139"/>
      <c r="C150" s="17" t="s">
        <v>980</v>
      </c>
      <c r="D150" s="69">
        <v>325053</v>
      </c>
      <c r="E150" s="69">
        <v>35046851.2245</v>
      </c>
      <c r="F150" s="69">
        <v>273426</v>
      </c>
      <c r="G150" s="69">
        <v>18246056.633900002</v>
      </c>
      <c r="H150" s="69">
        <v>25710</v>
      </c>
      <c r="I150" s="69">
        <v>5003295.0345000001</v>
      </c>
      <c r="J150" s="69">
        <v>3110</v>
      </c>
      <c r="K150" s="69">
        <v>4575058.1648000004</v>
      </c>
      <c r="L150" s="69">
        <v>3205</v>
      </c>
      <c r="M150" s="69">
        <v>2849144.4493</v>
      </c>
      <c r="N150" s="69">
        <v>19602</v>
      </c>
      <c r="O150" s="69">
        <v>4373296.9419999998</v>
      </c>
    </row>
    <row r="151" spans="2:15" s="23" customFormat="1" ht="18" customHeight="1">
      <c r="B151" s="139"/>
      <c r="C151" s="17" t="s">
        <v>924</v>
      </c>
      <c r="D151" s="69">
        <v>40874</v>
      </c>
      <c r="E151" s="69">
        <v>9771970.6017000005</v>
      </c>
      <c r="F151" s="69">
        <v>29684</v>
      </c>
      <c r="G151" s="69">
        <v>2242445.5786000001</v>
      </c>
      <c r="H151" s="69">
        <v>3506</v>
      </c>
      <c r="I151" s="69">
        <v>619199.44869999995</v>
      </c>
      <c r="J151" s="69">
        <v>1602</v>
      </c>
      <c r="K151" s="69">
        <v>4712712.6275000004</v>
      </c>
      <c r="L151" s="69">
        <v>1368</v>
      </c>
      <c r="M151" s="69">
        <v>1143233.54</v>
      </c>
      <c r="N151" s="69">
        <v>4714</v>
      </c>
      <c r="O151" s="69">
        <v>1054379.4069000001</v>
      </c>
    </row>
    <row r="152" spans="2:15" s="23" customFormat="1" ht="18" customHeight="1">
      <c r="B152" s="139" t="s">
        <v>995</v>
      </c>
      <c r="C152" s="15" t="s">
        <v>923</v>
      </c>
      <c r="D152" s="70">
        <v>721544</v>
      </c>
      <c r="E152" s="70">
        <v>276320261.243025</v>
      </c>
      <c r="F152" s="70">
        <v>482324</v>
      </c>
      <c r="G152" s="70">
        <v>130167890.69904999</v>
      </c>
      <c r="H152" s="70">
        <v>111316</v>
      </c>
      <c r="I152" s="70">
        <v>51173444.203474998</v>
      </c>
      <c r="J152" s="70">
        <v>30148</v>
      </c>
      <c r="K152" s="70">
        <v>43913204.810900003</v>
      </c>
      <c r="L152" s="70">
        <v>16260</v>
      </c>
      <c r="M152" s="70">
        <v>20907890.452100001</v>
      </c>
      <c r="N152" s="70">
        <v>81496</v>
      </c>
      <c r="O152" s="70">
        <v>30157831.077500001</v>
      </c>
    </row>
    <row r="153" spans="2:15" s="23" customFormat="1" ht="18" customHeight="1">
      <c r="B153" s="139"/>
      <c r="C153" s="17" t="s">
        <v>974</v>
      </c>
      <c r="D153" s="69">
        <v>109969</v>
      </c>
      <c r="E153" s="69">
        <v>72776174.358099997</v>
      </c>
      <c r="F153" s="69">
        <v>59504</v>
      </c>
      <c r="G153" s="69">
        <v>35835360.741700001</v>
      </c>
      <c r="H153" s="69">
        <v>23049</v>
      </c>
      <c r="I153" s="69">
        <v>14226763.5712</v>
      </c>
      <c r="J153" s="69">
        <v>7652</v>
      </c>
      <c r="K153" s="69">
        <v>10974875.991699999</v>
      </c>
      <c r="L153" s="69">
        <v>3043</v>
      </c>
      <c r="M153" s="69">
        <v>4425159.9641000004</v>
      </c>
      <c r="N153" s="69">
        <v>16721</v>
      </c>
      <c r="O153" s="69">
        <v>7314014.0893999999</v>
      </c>
    </row>
    <row r="154" spans="2:15" s="23" customFormat="1" ht="18" customHeight="1">
      <c r="B154" s="139"/>
      <c r="C154" s="17" t="s">
        <v>975</v>
      </c>
      <c r="D154" s="69">
        <v>58384</v>
      </c>
      <c r="E154" s="69">
        <v>36291314.792900003</v>
      </c>
      <c r="F154" s="69">
        <v>28061</v>
      </c>
      <c r="G154" s="69">
        <v>15412021.171</v>
      </c>
      <c r="H154" s="69">
        <v>12307</v>
      </c>
      <c r="I154" s="69">
        <v>5917880.8125</v>
      </c>
      <c r="J154" s="69">
        <v>4902</v>
      </c>
      <c r="K154" s="69">
        <v>7067028.0747999996</v>
      </c>
      <c r="L154" s="69">
        <v>2591</v>
      </c>
      <c r="M154" s="69">
        <v>3234041.7648</v>
      </c>
      <c r="N154" s="69">
        <v>10523</v>
      </c>
      <c r="O154" s="69">
        <v>4660342.9698000001</v>
      </c>
    </row>
    <row r="155" spans="2:15" s="23" customFormat="1" ht="18" customHeight="1">
      <c r="B155" s="139"/>
      <c r="C155" s="17" t="s">
        <v>976</v>
      </c>
      <c r="D155" s="69">
        <v>54043</v>
      </c>
      <c r="E155" s="69">
        <v>38222290.937700003</v>
      </c>
      <c r="F155" s="69">
        <v>26388</v>
      </c>
      <c r="G155" s="69">
        <v>17223228.063000001</v>
      </c>
      <c r="H155" s="69">
        <v>13309</v>
      </c>
      <c r="I155" s="69">
        <v>8652141.8914000001</v>
      </c>
      <c r="J155" s="69">
        <v>4510</v>
      </c>
      <c r="K155" s="69">
        <v>5821053.2303999998</v>
      </c>
      <c r="L155" s="69">
        <v>2268</v>
      </c>
      <c r="M155" s="69">
        <v>3587379.5776</v>
      </c>
      <c r="N155" s="69">
        <v>7568</v>
      </c>
      <c r="O155" s="69">
        <v>2938488.1752999998</v>
      </c>
    </row>
    <row r="156" spans="2:15" s="23" customFormat="1" ht="18" customHeight="1">
      <c r="B156" s="139"/>
      <c r="C156" s="17" t="s">
        <v>977</v>
      </c>
      <c r="D156" s="69">
        <v>62869</v>
      </c>
      <c r="E156" s="69">
        <v>31685328.991774999</v>
      </c>
      <c r="F156" s="69">
        <v>32267</v>
      </c>
      <c r="G156" s="69">
        <v>13975227.8651</v>
      </c>
      <c r="H156" s="69">
        <v>13135</v>
      </c>
      <c r="I156" s="69">
        <v>5914166.8004750004</v>
      </c>
      <c r="J156" s="69">
        <v>4100</v>
      </c>
      <c r="K156" s="69">
        <v>4839118.5109000001</v>
      </c>
      <c r="L156" s="69">
        <v>2062</v>
      </c>
      <c r="M156" s="69">
        <v>2627944.0702999998</v>
      </c>
      <c r="N156" s="69">
        <v>11305</v>
      </c>
      <c r="O156" s="69">
        <v>4328871.7450000001</v>
      </c>
    </row>
    <row r="157" spans="2:15" s="23" customFormat="1" ht="18" customHeight="1">
      <c r="B157" s="139"/>
      <c r="C157" s="17" t="s">
        <v>978</v>
      </c>
      <c r="D157" s="69">
        <v>80435</v>
      </c>
      <c r="E157" s="69">
        <v>41202856.370750003</v>
      </c>
      <c r="F157" s="69">
        <v>45499</v>
      </c>
      <c r="G157" s="69">
        <v>18981354.945250001</v>
      </c>
      <c r="H157" s="69">
        <v>14574</v>
      </c>
      <c r="I157" s="69">
        <v>7111390.5384999998</v>
      </c>
      <c r="J157" s="69">
        <v>4057</v>
      </c>
      <c r="K157" s="69">
        <v>6745193.3175999997</v>
      </c>
      <c r="L157" s="69">
        <v>1785</v>
      </c>
      <c r="M157" s="69">
        <v>2303606.3741000001</v>
      </c>
      <c r="N157" s="69">
        <v>14520</v>
      </c>
      <c r="O157" s="69">
        <v>6061311.1952999998</v>
      </c>
    </row>
    <row r="158" spans="2:15" s="23" customFormat="1" ht="18" customHeight="1">
      <c r="B158" s="139"/>
      <c r="C158" s="17" t="s">
        <v>979</v>
      </c>
      <c r="D158" s="69">
        <v>40444</v>
      </c>
      <c r="E158" s="69">
        <v>18567228.0638</v>
      </c>
      <c r="F158" s="69">
        <v>26890</v>
      </c>
      <c r="G158" s="69">
        <v>9410633.7151999995</v>
      </c>
      <c r="H158" s="69">
        <v>8341</v>
      </c>
      <c r="I158" s="69">
        <v>3913075.4616</v>
      </c>
      <c r="J158" s="69">
        <v>1681</v>
      </c>
      <c r="K158" s="69">
        <v>3102525.9415000002</v>
      </c>
      <c r="L158" s="69">
        <v>809</v>
      </c>
      <c r="M158" s="69">
        <v>957155.12919999997</v>
      </c>
      <c r="N158" s="69">
        <v>2723</v>
      </c>
      <c r="O158" s="69">
        <v>1183837.8163000001</v>
      </c>
    </row>
    <row r="159" spans="2:15" s="23" customFormat="1" ht="18" customHeight="1">
      <c r="B159" s="139"/>
      <c r="C159" s="17" t="s">
        <v>980</v>
      </c>
      <c r="D159" s="69">
        <v>266800</v>
      </c>
      <c r="E159" s="69">
        <v>31261942.828400001</v>
      </c>
      <c r="F159" s="69">
        <v>224583</v>
      </c>
      <c r="G159" s="69">
        <v>16247898.059699999</v>
      </c>
      <c r="H159" s="69">
        <v>22085</v>
      </c>
      <c r="I159" s="69">
        <v>4744263.7397999996</v>
      </c>
      <c r="J159" s="69">
        <v>2578</v>
      </c>
      <c r="K159" s="69">
        <v>4747890.9989999998</v>
      </c>
      <c r="L159" s="69">
        <v>2726</v>
      </c>
      <c r="M159" s="69">
        <v>2784598.1905</v>
      </c>
      <c r="N159" s="69">
        <v>14828</v>
      </c>
      <c r="O159" s="69">
        <v>2737291.8393999999</v>
      </c>
    </row>
    <row r="160" spans="2:15" s="23" customFormat="1" ht="18" customHeight="1">
      <c r="B160" s="139"/>
      <c r="C160" s="17" t="s">
        <v>924</v>
      </c>
      <c r="D160" s="69">
        <v>48600</v>
      </c>
      <c r="E160" s="69">
        <v>6313124.8996000001</v>
      </c>
      <c r="F160" s="69">
        <v>39132</v>
      </c>
      <c r="G160" s="69">
        <v>3082166.1381000001</v>
      </c>
      <c r="H160" s="69">
        <v>4516</v>
      </c>
      <c r="I160" s="69">
        <v>693761.38800000004</v>
      </c>
      <c r="J160" s="69">
        <v>668</v>
      </c>
      <c r="K160" s="69">
        <v>615518.745</v>
      </c>
      <c r="L160" s="69">
        <v>976</v>
      </c>
      <c r="M160" s="69">
        <v>988005.38150000002</v>
      </c>
      <c r="N160" s="69">
        <v>3308</v>
      </c>
      <c r="O160" s="69">
        <v>933673.24699999997</v>
      </c>
    </row>
    <row r="161" spans="2:15" s="23" customFormat="1" ht="18" customHeight="1">
      <c r="B161" s="139" t="s">
        <v>996</v>
      </c>
      <c r="C161" s="15" t="s">
        <v>923</v>
      </c>
      <c r="D161" s="70">
        <v>181506</v>
      </c>
      <c r="E161" s="70">
        <v>56108208.84386</v>
      </c>
      <c r="F161" s="70">
        <v>111077</v>
      </c>
      <c r="G161" s="70">
        <v>24088823.682560001</v>
      </c>
      <c r="H161" s="70">
        <v>29828</v>
      </c>
      <c r="I161" s="70">
        <v>18694549.7993</v>
      </c>
      <c r="J161" s="70">
        <v>1015</v>
      </c>
      <c r="K161" s="70">
        <v>825668.63549999997</v>
      </c>
      <c r="L161" s="70">
        <v>4150</v>
      </c>
      <c r="M161" s="70">
        <v>5253437.6778999995</v>
      </c>
      <c r="N161" s="70">
        <v>35436</v>
      </c>
      <c r="O161" s="70">
        <v>7245729.0486000003</v>
      </c>
    </row>
    <row r="162" spans="2:15" s="23" customFormat="1" ht="18" customHeight="1">
      <c r="B162" s="139"/>
      <c r="C162" s="17" t="s">
        <v>974</v>
      </c>
      <c r="D162" s="69">
        <v>45979</v>
      </c>
      <c r="E162" s="69">
        <v>22972175.757259998</v>
      </c>
      <c r="F162" s="69">
        <v>27987</v>
      </c>
      <c r="G162" s="69">
        <v>9760114.2536600009</v>
      </c>
      <c r="H162" s="69">
        <v>9874</v>
      </c>
      <c r="I162" s="69">
        <v>9685563.4541999996</v>
      </c>
      <c r="J162" s="69">
        <v>186</v>
      </c>
      <c r="K162" s="69">
        <v>257382.55549999999</v>
      </c>
      <c r="L162" s="69">
        <v>985</v>
      </c>
      <c r="M162" s="69">
        <v>1341419.4449</v>
      </c>
      <c r="N162" s="69">
        <v>6947</v>
      </c>
      <c r="O162" s="69">
        <v>1927696.0490000001</v>
      </c>
    </row>
    <row r="163" spans="2:15" s="23" customFormat="1" ht="18" customHeight="1">
      <c r="B163" s="139"/>
      <c r="C163" s="17" t="s">
        <v>975</v>
      </c>
      <c r="D163" s="69">
        <v>10308</v>
      </c>
      <c r="E163" s="69">
        <v>4617563.6789999995</v>
      </c>
      <c r="F163" s="69">
        <v>4131</v>
      </c>
      <c r="G163" s="69">
        <v>1581926.3563999999</v>
      </c>
      <c r="H163" s="69">
        <v>2837</v>
      </c>
      <c r="I163" s="69">
        <v>1365849.6617000001</v>
      </c>
      <c r="J163" s="69">
        <v>119</v>
      </c>
      <c r="K163" s="69">
        <v>146839.848</v>
      </c>
      <c r="L163" s="69">
        <v>631</v>
      </c>
      <c r="M163" s="69">
        <v>738905.87</v>
      </c>
      <c r="N163" s="69">
        <v>2590</v>
      </c>
      <c r="O163" s="69">
        <v>784041.94290000002</v>
      </c>
    </row>
    <row r="164" spans="2:15" s="23" customFormat="1" ht="18" customHeight="1">
      <c r="B164" s="139"/>
      <c r="C164" s="17" t="s">
        <v>976</v>
      </c>
      <c r="D164" s="69">
        <v>13588</v>
      </c>
      <c r="E164" s="69">
        <v>6429700.0229000002</v>
      </c>
      <c r="F164" s="69">
        <v>7041</v>
      </c>
      <c r="G164" s="69">
        <v>2823726.6620999998</v>
      </c>
      <c r="H164" s="69">
        <v>3576</v>
      </c>
      <c r="I164" s="69">
        <v>1983274.2581</v>
      </c>
      <c r="J164" s="69">
        <v>91</v>
      </c>
      <c r="K164" s="69">
        <v>71305.13</v>
      </c>
      <c r="L164" s="69">
        <v>686</v>
      </c>
      <c r="M164" s="69">
        <v>861283.29500000004</v>
      </c>
      <c r="N164" s="69">
        <v>2194</v>
      </c>
      <c r="O164" s="69">
        <v>690110.6777</v>
      </c>
    </row>
    <row r="165" spans="2:15" s="23" customFormat="1" ht="18" customHeight="1">
      <c r="B165" s="139"/>
      <c r="C165" s="17" t="s">
        <v>977</v>
      </c>
      <c r="D165" s="69">
        <v>16786</v>
      </c>
      <c r="E165" s="69">
        <v>5401998.0213000001</v>
      </c>
      <c r="F165" s="69">
        <v>7706</v>
      </c>
      <c r="G165" s="69">
        <v>2384833.8631000002</v>
      </c>
      <c r="H165" s="69">
        <v>2857</v>
      </c>
      <c r="I165" s="69">
        <v>1342944.2139999999</v>
      </c>
      <c r="J165" s="69">
        <v>145</v>
      </c>
      <c r="K165" s="69">
        <v>104804.66</v>
      </c>
      <c r="L165" s="69">
        <v>437</v>
      </c>
      <c r="M165" s="69">
        <v>528211.12399999995</v>
      </c>
      <c r="N165" s="69">
        <v>5641</v>
      </c>
      <c r="O165" s="69">
        <v>1041204.1602</v>
      </c>
    </row>
    <row r="166" spans="2:15" s="23" customFormat="1" ht="18" customHeight="1">
      <c r="B166" s="139"/>
      <c r="C166" s="17" t="s">
        <v>978</v>
      </c>
      <c r="D166" s="69">
        <v>20959</v>
      </c>
      <c r="E166" s="69">
        <v>6023904.977</v>
      </c>
      <c r="F166" s="69">
        <v>10127</v>
      </c>
      <c r="G166" s="69">
        <v>2604744.33</v>
      </c>
      <c r="H166" s="69">
        <v>3216</v>
      </c>
      <c r="I166" s="69">
        <v>1558144.8870000001</v>
      </c>
      <c r="J166" s="69">
        <v>173</v>
      </c>
      <c r="K166" s="69">
        <v>120336.42200000001</v>
      </c>
      <c r="L166" s="69">
        <v>367</v>
      </c>
      <c r="M166" s="69">
        <v>438015.20500000002</v>
      </c>
      <c r="N166" s="69">
        <v>7076</v>
      </c>
      <c r="O166" s="69">
        <v>1302664.1329999999</v>
      </c>
    </row>
    <row r="167" spans="2:15" s="23" customFormat="1" ht="18" customHeight="1">
      <c r="B167" s="139"/>
      <c r="C167" s="17" t="s">
        <v>979</v>
      </c>
      <c r="D167" s="69">
        <v>11996</v>
      </c>
      <c r="E167" s="69">
        <v>3530981.2031</v>
      </c>
      <c r="F167" s="69">
        <v>6852</v>
      </c>
      <c r="G167" s="69">
        <v>1467089.2642999999</v>
      </c>
      <c r="H167" s="69">
        <v>1905</v>
      </c>
      <c r="I167" s="69">
        <v>1145078.574</v>
      </c>
      <c r="J167" s="69">
        <v>86</v>
      </c>
      <c r="K167" s="69">
        <v>67529.41</v>
      </c>
      <c r="L167" s="69">
        <v>253</v>
      </c>
      <c r="M167" s="69">
        <v>345731.23599999998</v>
      </c>
      <c r="N167" s="69">
        <v>2900</v>
      </c>
      <c r="O167" s="69">
        <v>505552.71879999997</v>
      </c>
    </row>
    <row r="168" spans="2:15" s="23" customFormat="1" ht="18" customHeight="1">
      <c r="B168" s="139"/>
      <c r="C168" s="17" t="s">
        <v>980</v>
      </c>
      <c r="D168" s="69">
        <v>49553</v>
      </c>
      <c r="E168" s="69">
        <v>6026721.8591</v>
      </c>
      <c r="F168" s="69">
        <v>37163</v>
      </c>
      <c r="G168" s="69">
        <v>2867436.3309999998</v>
      </c>
      <c r="H168" s="69">
        <v>4628</v>
      </c>
      <c r="I168" s="69">
        <v>1466550.2971000001</v>
      </c>
      <c r="J168" s="69">
        <v>156</v>
      </c>
      <c r="K168" s="69">
        <v>49020.84</v>
      </c>
      <c r="L168" s="69">
        <v>553</v>
      </c>
      <c r="M168" s="69">
        <v>785549.98300000001</v>
      </c>
      <c r="N168" s="69">
        <v>7053</v>
      </c>
      <c r="O168" s="69">
        <v>858164.40800000005</v>
      </c>
    </row>
    <row r="169" spans="2:15" s="23" customFormat="1" ht="18" customHeight="1">
      <c r="B169" s="139"/>
      <c r="C169" s="17" t="s">
        <v>924</v>
      </c>
      <c r="D169" s="69">
        <v>12337</v>
      </c>
      <c r="E169" s="69">
        <v>1105163.3241999999</v>
      </c>
      <c r="F169" s="69">
        <v>10070</v>
      </c>
      <c r="G169" s="69">
        <v>598952.62199999997</v>
      </c>
      <c r="H169" s="69">
        <v>935</v>
      </c>
      <c r="I169" s="69">
        <v>147144.45319999999</v>
      </c>
      <c r="J169" s="69">
        <v>59</v>
      </c>
      <c r="K169" s="69">
        <v>8449.77</v>
      </c>
      <c r="L169" s="69">
        <v>238</v>
      </c>
      <c r="M169" s="69">
        <v>214321.52</v>
      </c>
      <c r="N169" s="69">
        <v>1035</v>
      </c>
      <c r="O169" s="69">
        <v>136294.959</v>
      </c>
    </row>
  </sheetData>
  <mergeCells count="25">
    <mergeCell ref="B161:B169"/>
    <mergeCell ref="B89:B97"/>
    <mergeCell ref="B98:B106"/>
    <mergeCell ref="B107:B115"/>
    <mergeCell ref="B116:B124"/>
    <mergeCell ref="B125:B133"/>
    <mergeCell ref="B134:B142"/>
    <mergeCell ref="B143:B151"/>
    <mergeCell ref="B152:B160"/>
    <mergeCell ref="N6:O6"/>
    <mergeCell ref="B8:B16"/>
    <mergeCell ref="F6:G6"/>
    <mergeCell ref="H6:I6"/>
    <mergeCell ref="J6:K6"/>
    <mergeCell ref="B6:C7"/>
    <mergeCell ref="B80:B88"/>
    <mergeCell ref="D6:E6"/>
    <mergeCell ref="B35:B43"/>
    <mergeCell ref="B44:B52"/>
    <mergeCell ref="L6:M6"/>
    <mergeCell ref="B17:B25"/>
    <mergeCell ref="B26:B34"/>
    <mergeCell ref="B53:B61"/>
    <mergeCell ref="B62:B70"/>
    <mergeCell ref="B71:B79"/>
  </mergeCells>
  <phoneticPr fontId="8" type="noConversion"/>
  <pageMargins left="0.7" right="0.7" top="0.75" bottom="0.75" header="0.3" footer="0.3"/>
  <pageSetup paperSize="9" scale="5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I256"/>
  <sheetViews>
    <sheetView view="pageBreakPreview" zoomScaleNormal="100" zoomScaleSheetLayoutView="100" workbookViewId="0">
      <selection activeCell="G29" sqref="G29"/>
    </sheetView>
  </sheetViews>
  <sheetFormatPr defaultColWidth="9" defaultRowHeight="18" customHeight="1"/>
  <cols>
    <col min="1" max="1" width="2.58203125" style="74" customWidth="1"/>
    <col min="2" max="2" width="19" style="74" customWidth="1"/>
    <col min="3" max="3" width="27.83203125" style="74" customWidth="1"/>
    <col min="4" max="4" width="22.25" style="74" customWidth="1"/>
    <col min="5" max="5" width="20.33203125" style="74" customWidth="1"/>
    <col min="6" max="6" width="20.75" style="74" customWidth="1"/>
    <col min="7" max="7" width="22.25" style="74" customWidth="1"/>
    <col min="8" max="9" width="20.75" style="74" customWidth="1"/>
    <col min="10" max="16384" width="9" style="74"/>
  </cols>
  <sheetData>
    <row r="1" spans="1:9" ht="17.5">
      <c r="A1" s="8" t="s">
        <v>1104</v>
      </c>
      <c r="B1" s="73"/>
      <c r="C1" s="73"/>
      <c r="D1" s="73"/>
      <c r="E1" s="73"/>
      <c r="F1" s="73"/>
      <c r="G1" s="73"/>
      <c r="H1" s="73"/>
    </row>
    <row r="2" spans="1:9" ht="18" customHeight="1">
      <c r="A2" s="45" t="s">
        <v>1110</v>
      </c>
      <c r="B2" s="73"/>
      <c r="C2" s="73"/>
      <c r="D2" s="73"/>
      <c r="E2" s="73"/>
      <c r="F2" s="73"/>
      <c r="G2" s="73"/>
      <c r="H2" s="73"/>
    </row>
    <row r="3" spans="1:9" ht="18" customHeight="1">
      <c r="D3" s="111"/>
      <c r="E3" s="111"/>
      <c r="G3" s="111"/>
      <c r="H3" s="111"/>
    </row>
    <row r="4" spans="1:9" ht="18" customHeight="1">
      <c r="B4" s="141" t="s">
        <v>17</v>
      </c>
      <c r="C4" s="141" t="s">
        <v>1044</v>
      </c>
      <c r="D4" s="143" t="s">
        <v>1046</v>
      </c>
      <c r="E4" s="144"/>
      <c r="F4" s="145"/>
      <c r="G4" s="143" t="s">
        <v>1047</v>
      </c>
      <c r="H4" s="144"/>
      <c r="I4" s="145"/>
    </row>
    <row r="5" spans="1:9" ht="18" customHeight="1">
      <c r="B5" s="142"/>
      <c r="C5" s="142"/>
      <c r="D5" s="72" t="s">
        <v>869</v>
      </c>
      <c r="E5" s="75" t="s">
        <v>1079</v>
      </c>
      <c r="F5" s="75" t="s">
        <v>1080</v>
      </c>
      <c r="G5" s="72" t="s">
        <v>869</v>
      </c>
      <c r="H5" s="75" t="s">
        <v>1079</v>
      </c>
      <c r="I5" s="75" t="s">
        <v>1080</v>
      </c>
    </row>
    <row r="6" spans="1:9" ht="18" customHeight="1">
      <c r="B6" s="35" t="s">
        <v>1172</v>
      </c>
      <c r="C6" s="35" t="s">
        <v>1189</v>
      </c>
      <c r="D6" s="65">
        <v>19473789.657499999</v>
      </c>
      <c r="E6" s="65">
        <v>7765848.1809999999</v>
      </c>
      <c r="F6" s="76">
        <v>0.39878463912693624</v>
      </c>
      <c r="G6" s="65">
        <v>5069267.7112999996</v>
      </c>
      <c r="H6" s="65">
        <v>1256085.5049999999</v>
      </c>
      <c r="I6" s="76">
        <v>0.24778440921556305</v>
      </c>
    </row>
    <row r="7" spans="1:9" ht="18" customHeight="1">
      <c r="B7" s="35" t="s">
        <v>1172</v>
      </c>
      <c r="C7" s="35" t="s">
        <v>1190</v>
      </c>
      <c r="D7" s="65">
        <v>21893884.810800001</v>
      </c>
      <c r="E7" s="65">
        <v>9076317.1821999978</v>
      </c>
      <c r="F7" s="76">
        <v>0.41455946537741695</v>
      </c>
      <c r="G7" s="65">
        <v>4364377.1875</v>
      </c>
      <c r="H7" s="65">
        <v>842690.24719999987</v>
      </c>
      <c r="I7" s="76">
        <v>0.19308373474537135</v>
      </c>
    </row>
    <row r="8" spans="1:9" ht="18" customHeight="1">
      <c r="B8" s="35" t="s">
        <v>1172</v>
      </c>
      <c r="C8" s="35" t="s">
        <v>1191</v>
      </c>
      <c r="D8" s="65">
        <v>17193557.020500001</v>
      </c>
      <c r="E8" s="65">
        <v>5682621.9760000017</v>
      </c>
      <c r="F8" s="76">
        <v>0.33050880450302234</v>
      </c>
      <c r="G8" s="65">
        <v>8626861.3953000009</v>
      </c>
      <c r="H8" s="65">
        <v>2738249.0260000005</v>
      </c>
      <c r="I8" s="76">
        <v>0.31740964651313691</v>
      </c>
    </row>
    <row r="9" spans="1:9" ht="18" customHeight="1">
      <c r="B9" s="35" t="s">
        <v>1172</v>
      </c>
      <c r="C9" s="35" t="s">
        <v>1192</v>
      </c>
      <c r="D9" s="65">
        <v>18137836.709899999</v>
      </c>
      <c r="E9" s="65">
        <v>4268545.3250000002</v>
      </c>
      <c r="F9" s="76">
        <v>0.23533927409712216</v>
      </c>
      <c r="G9" s="65">
        <v>9516785.5309999995</v>
      </c>
      <c r="H9" s="65">
        <v>1904974.173</v>
      </c>
      <c r="I9" s="76">
        <v>0.20016991733130191</v>
      </c>
    </row>
    <row r="10" spans="1:9" ht="18" customHeight="1">
      <c r="B10" s="35" t="s">
        <v>1172</v>
      </c>
      <c r="C10" s="35" t="s">
        <v>1193</v>
      </c>
      <c r="D10" s="65">
        <v>16586783.791300001</v>
      </c>
      <c r="E10" s="65">
        <v>4740644.409</v>
      </c>
      <c r="F10" s="76">
        <v>0.28580853700441516</v>
      </c>
      <c r="G10" s="65">
        <v>9745619.3422999997</v>
      </c>
      <c r="H10" s="65">
        <v>2497786.0339999995</v>
      </c>
      <c r="I10" s="76">
        <v>0.25629833736257068</v>
      </c>
    </row>
    <row r="11" spans="1:9" ht="18" customHeight="1">
      <c r="B11" s="35" t="s">
        <v>1172</v>
      </c>
      <c r="C11" s="35" t="s">
        <v>1194</v>
      </c>
      <c r="D11" s="65">
        <v>18550588.5627</v>
      </c>
      <c r="E11" s="65">
        <v>5266061.8760000002</v>
      </c>
      <c r="F11" s="76">
        <v>0.28387573031448526</v>
      </c>
      <c r="G11" s="65">
        <v>10306780.074100001</v>
      </c>
      <c r="H11" s="65">
        <v>2161339.2909999997</v>
      </c>
      <c r="I11" s="76">
        <v>0.20970072859430158</v>
      </c>
    </row>
    <row r="12" spans="1:9" ht="18" customHeight="1">
      <c r="B12" s="35" t="s">
        <v>1172</v>
      </c>
      <c r="C12" s="35" t="s">
        <v>1195</v>
      </c>
      <c r="D12" s="65">
        <v>21300434.52</v>
      </c>
      <c r="E12" s="65">
        <v>3810841.2919999999</v>
      </c>
      <c r="F12" s="76">
        <v>0.17890908696824087</v>
      </c>
      <c r="G12" s="65">
        <v>13752161.2993</v>
      </c>
      <c r="H12" s="65">
        <v>2221743.4760000003</v>
      </c>
      <c r="I12" s="76">
        <v>0.16155594947196333</v>
      </c>
    </row>
    <row r="13" spans="1:9" ht="18" customHeight="1">
      <c r="B13" s="35" t="s">
        <v>1172</v>
      </c>
      <c r="C13" s="35" t="s">
        <v>1196</v>
      </c>
      <c r="D13" s="65">
        <v>21053921.830699999</v>
      </c>
      <c r="E13" s="65">
        <v>4200393.6000000006</v>
      </c>
      <c r="F13" s="76">
        <v>0.19950646885537268</v>
      </c>
      <c r="G13" s="65">
        <v>13893449.2115</v>
      </c>
      <c r="H13" s="65">
        <v>2217116.8049999997</v>
      </c>
      <c r="I13" s="76">
        <v>0.15958001294342586</v>
      </c>
    </row>
    <row r="14" spans="1:9" ht="18" customHeight="1">
      <c r="B14" s="35" t="s">
        <v>1172</v>
      </c>
      <c r="C14" s="35" t="s">
        <v>1197</v>
      </c>
      <c r="D14" s="65">
        <v>12511604.5045</v>
      </c>
      <c r="E14" s="65">
        <v>3619694.7644999996</v>
      </c>
      <c r="F14" s="76">
        <v>0.2893070000093208</v>
      </c>
      <c r="G14" s="65">
        <v>8425466.1749000009</v>
      </c>
      <c r="H14" s="65">
        <v>2173728.4534999998</v>
      </c>
      <c r="I14" s="76">
        <v>0.25799503652102657</v>
      </c>
    </row>
    <row r="15" spans="1:9" ht="18" customHeight="1">
      <c r="B15" s="35" t="s">
        <v>1172</v>
      </c>
      <c r="C15" s="35" t="s">
        <v>1198</v>
      </c>
      <c r="D15" s="65">
        <v>15534332.2633</v>
      </c>
      <c r="E15" s="65">
        <v>4186876.5380000002</v>
      </c>
      <c r="F15" s="76">
        <v>0.26952407525694128</v>
      </c>
      <c r="G15" s="65">
        <v>10036403.337400001</v>
      </c>
      <c r="H15" s="65">
        <v>3060794.088</v>
      </c>
      <c r="I15" s="76">
        <v>0.30496921906218644</v>
      </c>
    </row>
    <row r="16" spans="1:9" ht="18" customHeight="1">
      <c r="B16" s="35" t="s">
        <v>1172</v>
      </c>
      <c r="C16" s="35" t="s">
        <v>1199</v>
      </c>
      <c r="D16" s="65">
        <v>22371886.7247</v>
      </c>
      <c r="E16" s="65">
        <v>7773530.1260000002</v>
      </c>
      <c r="F16" s="76">
        <v>0.34746868789647156</v>
      </c>
      <c r="G16" s="65">
        <v>15490323.3606</v>
      </c>
      <c r="H16" s="65">
        <v>5976449.0310000004</v>
      </c>
      <c r="I16" s="76">
        <v>0.38581822289141093</v>
      </c>
    </row>
    <row r="17" spans="2:9" ht="18" customHeight="1">
      <c r="B17" s="35" t="s">
        <v>1172</v>
      </c>
      <c r="C17" s="35" t="s">
        <v>1200</v>
      </c>
      <c r="D17" s="65">
        <v>19946614.749699999</v>
      </c>
      <c r="E17" s="65">
        <v>4149945.9750000001</v>
      </c>
      <c r="F17" s="76">
        <v>0.20805264587879085</v>
      </c>
      <c r="G17" s="65">
        <v>13605681.7555</v>
      </c>
      <c r="H17" s="65">
        <v>2608710.3449999997</v>
      </c>
      <c r="I17" s="76">
        <v>0.19173683405798075</v>
      </c>
    </row>
    <row r="18" spans="2:9" ht="18" customHeight="1">
      <c r="B18" s="35" t="s">
        <v>1172</v>
      </c>
      <c r="C18" s="35" t="s">
        <v>1201</v>
      </c>
      <c r="D18" s="65">
        <v>16878376.437399998</v>
      </c>
      <c r="E18" s="65">
        <v>4338673.3230000008</v>
      </c>
      <c r="F18" s="76">
        <v>0.25705513436624977</v>
      </c>
      <c r="G18" s="65">
        <v>9779689.1561999992</v>
      </c>
      <c r="H18" s="65">
        <v>2082034.2630000003</v>
      </c>
      <c r="I18" s="76">
        <v>0.21289370548961256</v>
      </c>
    </row>
    <row r="19" spans="2:9" ht="18" customHeight="1">
      <c r="B19" s="35" t="s">
        <v>1172</v>
      </c>
      <c r="C19" s="35" t="s">
        <v>1202</v>
      </c>
      <c r="D19" s="65">
        <v>23327329.827500001</v>
      </c>
      <c r="E19" s="65">
        <v>4528987.097000001</v>
      </c>
      <c r="F19" s="76">
        <v>0.19414940031674316</v>
      </c>
      <c r="G19" s="65">
        <v>11466557.7488</v>
      </c>
      <c r="H19" s="65">
        <v>1979734.3059999999</v>
      </c>
      <c r="I19" s="76">
        <v>0.17265288758583047</v>
      </c>
    </row>
    <row r="20" spans="2:9" ht="18" customHeight="1">
      <c r="B20" s="35" t="s">
        <v>1172</v>
      </c>
      <c r="C20" s="35" t="s">
        <v>1203</v>
      </c>
      <c r="D20" s="65">
        <v>20883752.840700001</v>
      </c>
      <c r="E20" s="65">
        <v>6251448.334999999</v>
      </c>
      <c r="F20" s="76">
        <v>0.29934506420783985</v>
      </c>
      <c r="G20" s="65">
        <v>14240946.4606</v>
      </c>
      <c r="H20" s="65">
        <v>4509071.7589999996</v>
      </c>
      <c r="I20" s="76">
        <v>0.31662725307444373</v>
      </c>
    </row>
    <row r="21" spans="2:9" ht="18" customHeight="1">
      <c r="B21" s="35" t="s">
        <v>1172</v>
      </c>
      <c r="C21" s="35" t="s">
        <v>1204</v>
      </c>
      <c r="D21" s="65">
        <v>33527050.1831</v>
      </c>
      <c r="E21" s="65">
        <v>3800950.182</v>
      </c>
      <c r="F21" s="76">
        <v>0.11336965707516813</v>
      </c>
      <c r="G21" s="65">
        <v>17350680.201900002</v>
      </c>
      <c r="H21" s="65">
        <v>1700497.0649999999</v>
      </c>
      <c r="I21" s="76">
        <v>9.8007515855994251E-2</v>
      </c>
    </row>
    <row r="22" spans="2:9" ht="18" customHeight="1">
      <c r="B22" s="35" t="s">
        <v>1172</v>
      </c>
      <c r="C22" s="35" t="s">
        <v>1205</v>
      </c>
      <c r="D22" s="65">
        <v>22733514.1578</v>
      </c>
      <c r="E22" s="65">
        <v>4370695.3589999992</v>
      </c>
      <c r="F22" s="76">
        <v>0.19225779739382653</v>
      </c>
      <c r="G22" s="65">
        <v>12343931.715399999</v>
      </c>
      <c r="H22" s="65">
        <v>2508088.7059999998</v>
      </c>
      <c r="I22" s="76">
        <v>0.20318394202318596</v>
      </c>
    </row>
    <row r="23" spans="2:9" ht="18" customHeight="1">
      <c r="B23" s="35" t="s">
        <v>1172</v>
      </c>
      <c r="C23" s="35" t="s">
        <v>1206</v>
      </c>
      <c r="D23" s="65">
        <v>16893818.222899999</v>
      </c>
      <c r="E23" s="65">
        <v>3836606.6419999995</v>
      </c>
      <c r="F23" s="76">
        <v>0.22710121485736018</v>
      </c>
      <c r="G23" s="65">
        <v>6412281.2465000004</v>
      </c>
      <c r="H23" s="65">
        <v>1947762.6359999999</v>
      </c>
      <c r="I23" s="76">
        <v>0.3037550227640346</v>
      </c>
    </row>
    <row r="24" spans="2:9" ht="18" customHeight="1">
      <c r="B24" s="35" t="s">
        <v>1172</v>
      </c>
      <c r="C24" s="35" t="s">
        <v>1207</v>
      </c>
      <c r="D24" s="65">
        <v>29447317.7544</v>
      </c>
      <c r="E24" s="65">
        <v>9148856.3819999993</v>
      </c>
      <c r="F24" s="76">
        <v>0.31068555915022117</v>
      </c>
      <c r="G24" s="65">
        <v>11234653.244899999</v>
      </c>
      <c r="H24" s="65">
        <v>3502687.4849999999</v>
      </c>
      <c r="I24" s="76">
        <v>0.31177530882762705</v>
      </c>
    </row>
    <row r="25" spans="2:9" ht="18" customHeight="1">
      <c r="B25" s="35" t="s">
        <v>1172</v>
      </c>
      <c r="C25" s="35" t="s">
        <v>1208</v>
      </c>
      <c r="D25" s="65">
        <v>18016726.356699999</v>
      </c>
      <c r="E25" s="65">
        <v>3930870.9910000004</v>
      </c>
      <c r="F25" s="76">
        <v>0.21817898064140834</v>
      </c>
      <c r="G25" s="65">
        <v>11928053.7327</v>
      </c>
      <c r="H25" s="65">
        <v>2316501.2509999997</v>
      </c>
      <c r="I25" s="76">
        <v>0.19420613814384982</v>
      </c>
    </row>
    <row r="26" spans="2:9" ht="18" customHeight="1">
      <c r="B26" s="35" t="s">
        <v>1172</v>
      </c>
      <c r="C26" s="35" t="s">
        <v>1209</v>
      </c>
      <c r="D26" s="65">
        <v>22445201.212200001</v>
      </c>
      <c r="E26" s="65">
        <v>4687890.9970000004</v>
      </c>
      <c r="F26" s="76">
        <v>0.20885938836903434</v>
      </c>
      <c r="G26" s="65">
        <v>12466465.911800001</v>
      </c>
      <c r="H26" s="65">
        <v>2272291.91</v>
      </c>
      <c r="I26" s="76">
        <v>0.18227233973737389</v>
      </c>
    </row>
    <row r="27" spans="2:9" ht="18" customHeight="1">
      <c r="B27" s="35" t="s">
        <v>1172</v>
      </c>
      <c r="C27" s="35" t="s">
        <v>1210</v>
      </c>
      <c r="D27" s="65">
        <v>33751691.195299998</v>
      </c>
      <c r="E27" s="65">
        <v>8963532.1223000009</v>
      </c>
      <c r="F27" s="76">
        <v>0.26557282923790776</v>
      </c>
      <c r="G27" s="65">
        <v>15698741.840299999</v>
      </c>
      <c r="H27" s="65">
        <v>3812351.6342999991</v>
      </c>
      <c r="I27" s="76">
        <v>0.24284440581813821</v>
      </c>
    </row>
    <row r="28" spans="2:9" ht="18" customHeight="1">
      <c r="B28" s="35" t="s">
        <v>1172</v>
      </c>
      <c r="C28" s="35" t="s">
        <v>1211</v>
      </c>
      <c r="D28" s="65">
        <v>49172817.7905</v>
      </c>
      <c r="E28" s="65">
        <v>13415694.791999998</v>
      </c>
      <c r="F28" s="76">
        <v>0.27282745620064625</v>
      </c>
      <c r="G28" s="65">
        <v>20324723.816799998</v>
      </c>
      <c r="H28" s="65">
        <v>5599776.3749999981</v>
      </c>
      <c r="I28" s="76">
        <v>0.27551549656833901</v>
      </c>
    </row>
    <row r="29" spans="2:9" ht="18" customHeight="1">
      <c r="B29" s="35" t="s">
        <v>1172</v>
      </c>
      <c r="C29" s="35" t="s">
        <v>1212</v>
      </c>
      <c r="D29" s="65">
        <v>38275132.311399996</v>
      </c>
      <c r="E29" s="65">
        <v>12366042.420500001</v>
      </c>
      <c r="F29" s="76">
        <v>0.32308294377383134</v>
      </c>
      <c r="G29" s="65">
        <v>20002594.634599999</v>
      </c>
      <c r="H29" s="65">
        <v>6310798.6439000005</v>
      </c>
      <c r="I29" s="76">
        <v>0.31549900196366204</v>
      </c>
    </row>
    <row r="30" spans="2:9" ht="18" customHeight="1">
      <c r="B30" s="35" t="s">
        <v>1172</v>
      </c>
      <c r="C30" s="35" t="s">
        <v>1213</v>
      </c>
      <c r="D30" s="65">
        <v>24899817.859499998</v>
      </c>
      <c r="E30" s="65">
        <v>9129043.7138</v>
      </c>
      <c r="F30" s="76">
        <v>0.36663094345957259</v>
      </c>
      <c r="G30" s="65">
        <v>14173185.7895</v>
      </c>
      <c r="H30" s="65">
        <v>3135262.7718000002</v>
      </c>
      <c r="I30" s="76">
        <v>0.22121087089133584</v>
      </c>
    </row>
    <row r="31" spans="2:9" ht="18" customHeight="1">
      <c r="B31" s="35" t="s">
        <v>1173</v>
      </c>
      <c r="C31" s="35" t="s">
        <v>1190</v>
      </c>
      <c r="D31" s="65">
        <v>4420185.0793000003</v>
      </c>
      <c r="E31" s="65">
        <v>1581887.1474000001</v>
      </c>
      <c r="F31" s="76">
        <v>0.3578780342950062</v>
      </c>
      <c r="G31" s="65">
        <v>1242140.9872999999</v>
      </c>
      <c r="H31" s="65">
        <v>354174.07419999997</v>
      </c>
      <c r="I31" s="76">
        <v>0.28513194381408846</v>
      </c>
    </row>
    <row r="32" spans="2:9" ht="18" customHeight="1">
      <c r="B32" s="35" t="s">
        <v>1173</v>
      </c>
      <c r="C32" s="35" t="s">
        <v>1214</v>
      </c>
      <c r="D32" s="65">
        <v>6915814.8249000004</v>
      </c>
      <c r="E32" s="65">
        <v>2382262.0730000003</v>
      </c>
      <c r="F32" s="76">
        <v>0.34446585591372408</v>
      </c>
      <c r="G32" s="65">
        <v>3219938.094</v>
      </c>
      <c r="H32" s="65">
        <v>1081575.3669999999</v>
      </c>
      <c r="I32" s="76">
        <v>0.33589942894100866</v>
      </c>
    </row>
    <row r="33" spans="2:9" ht="18" customHeight="1">
      <c r="B33" s="35" t="s">
        <v>1173</v>
      </c>
      <c r="C33" s="35" t="s">
        <v>1215</v>
      </c>
      <c r="D33" s="65">
        <v>6583092.4879999999</v>
      </c>
      <c r="E33" s="65">
        <v>2654911.4904</v>
      </c>
      <c r="F33" s="76">
        <v>0.40329244883609178</v>
      </c>
      <c r="G33" s="65">
        <v>2761951.9141000002</v>
      </c>
      <c r="H33" s="65">
        <v>1029542.8559000001</v>
      </c>
      <c r="I33" s="76">
        <v>0.37275915291794037</v>
      </c>
    </row>
    <row r="34" spans="2:9" ht="18" customHeight="1">
      <c r="B34" s="35" t="s">
        <v>1173</v>
      </c>
      <c r="C34" s="35" t="s">
        <v>1216</v>
      </c>
      <c r="D34" s="65">
        <v>6498300.0734000001</v>
      </c>
      <c r="E34" s="65">
        <v>1780988.1050000004</v>
      </c>
      <c r="F34" s="76">
        <v>0.27406984671118195</v>
      </c>
      <c r="G34" s="65">
        <v>3509277.6431999998</v>
      </c>
      <c r="H34" s="65">
        <v>1103681.6264999998</v>
      </c>
      <c r="I34" s="76">
        <v>0.31450393463128418</v>
      </c>
    </row>
    <row r="35" spans="2:9" ht="18" customHeight="1">
      <c r="B35" s="35" t="s">
        <v>1173</v>
      </c>
      <c r="C35" s="35" t="s">
        <v>1217</v>
      </c>
      <c r="D35" s="65">
        <v>23829386.013900001</v>
      </c>
      <c r="E35" s="65">
        <v>6277101.4811000004</v>
      </c>
      <c r="F35" s="76">
        <v>0.26341851516604259</v>
      </c>
      <c r="G35" s="65">
        <v>12196672.0814</v>
      </c>
      <c r="H35" s="65">
        <v>3146868.6798999999</v>
      </c>
      <c r="I35" s="76">
        <v>0.25801043587119099</v>
      </c>
    </row>
    <row r="36" spans="2:9" ht="18" customHeight="1">
      <c r="B36" s="35" t="s">
        <v>1173</v>
      </c>
      <c r="C36" s="35" t="s">
        <v>1218</v>
      </c>
      <c r="D36" s="65">
        <v>18545376.987530001</v>
      </c>
      <c r="E36" s="65">
        <v>5072692.4352000002</v>
      </c>
      <c r="F36" s="76">
        <v>0.27352867717981161</v>
      </c>
      <c r="G36" s="65">
        <v>9477426.9742300007</v>
      </c>
      <c r="H36" s="65">
        <v>2971156.5865000002</v>
      </c>
      <c r="I36" s="76">
        <v>0.31349823054072051</v>
      </c>
    </row>
    <row r="37" spans="2:9" ht="18" customHeight="1">
      <c r="B37" s="35" t="s">
        <v>1173</v>
      </c>
      <c r="C37" s="35" t="s">
        <v>1219</v>
      </c>
      <c r="D37" s="65">
        <v>16320759.4103</v>
      </c>
      <c r="E37" s="65">
        <v>3784816.9036999997</v>
      </c>
      <c r="F37" s="76">
        <v>0.23190200949297796</v>
      </c>
      <c r="G37" s="65">
        <v>9897016.5360000003</v>
      </c>
      <c r="H37" s="65">
        <v>2140412.0156999999</v>
      </c>
      <c r="I37" s="76">
        <v>0.21626840855669355</v>
      </c>
    </row>
    <row r="38" spans="2:9" ht="18" customHeight="1">
      <c r="B38" s="35" t="s">
        <v>1173</v>
      </c>
      <c r="C38" s="35" t="s">
        <v>1220</v>
      </c>
      <c r="D38" s="65">
        <v>15110726.2543</v>
      </c>
      <c r="E38" s="65">
        <v>2925328.0290000001</v>
      </c>
      <c r="F38" s="76">
        <v>0.19359281478397181</v>
      </c>
      <c r="G38" s="65">
        <v>10275410.6107</v>
      </c>
      <c r="H38" s="65">
        <v>1902379.1900000004</v>
      </c>
      <c r="I38" s="76">
        <v>0.18513899464212294</v>
      </c>
    </row>
    <row r="39" spans="2:9" ht="18" customHeight="1">
      <c r="B39" s="35" t="s">
        <v>1173</v>
      </c>
      <c r="C39" s="35" t="s">
        <v>1221</v>
      </c>
      <c r="D39" s="65">
        <v>36366666.914899997</v>
      </c>
      <c r="E39" s="65">
        <v>3968862.6634999998</v>
      </c>
      <c r="F39" s="76">
        <v>0.10913462794892248</v>
      </c>
      <c r="G39" s="65">
        <v>15682573.083000001</v>
      </c>
      <c r="H39" s="65">
        <v>2259838.3352999999</v>
      </c>
      <c r="I39" s="76">
        <v>0.14409869626239316</v>
      </c>
    </row>
    <row r="40" spans="2:9" ht="18" customHeight="1">
      <c r="B40" s="35" t="s">
        <v>1173</v>
      </c>
      <c r="C40" s="35" t="s">
        <v>1222</v>
      </c>
      <c r="D40" s="65">
        <v>19937765.292399999</v>
      </c>
      <c r="E40" s="65">
        <v>5941136.7729000002</v>
      </c>
      <c r="F40" s="76">
        <v>0.29798408626891998</v>
      </c>
      <c r="G40" s="65">
        <v>10968184.038899999</v>
      </c>
      <c r="H40" s="65">
        <v>2962543.6084000003</v>
      </c>
      <c r="I40" s="76">
        <v>0.27010338246449722</v>
      </c>
    </row>
    <row r="41" spans="2:9" ht="18" customHeight="1">
      <c r="B41" s="35" t="s">
        <v>1173</v>
      </c>
      <c r="C41" s="35" t="s">
        <v>1223</v>
      </c>
      <c r="D41" s="65">
        <v>14787036.5825</v>
      </c>
      <c r="E41" s="65">
        <v>4305133.1728999997</v>
      </c>
      <c r="F41" s="76">
        <v>0.29114239008477139</v>
      </c>
      <c r="G41" s="65">
        <v>8368012.5048000002</v>
      </c>
      <c r="H41" s="65">
        <v>2321901.9539000001</v>
      </c>
      <c r="I41" s="76">
        <v>0.27747352822048571</v>
      </c>
    </row>
    <row r="42" spans="2:9" ht="18" customHeight="1">
      <c r="B42" s="35" t="s">
        <v>1173</v>
      </c>
      <c r="C42" s="35" t="s">
        <v>1204</v>
      </c>
      <c r="D42" s="65">
        <v>21097889.037099998</v>
      </c>
      <c r="E42" s="65">
        <v>845392.06299999997</v>
      </c>
      <c r="F42" s="76">
        <v>4.0069983376697246E-2</v>
      </c>
      <c r="G42" s="65">
        <v>5351869.7680000002</v>
      </c>
      <c r="H42" s="65">
        <v>347793.592</v>
      </c>
      <c r="I42" s="76">
        <v>6.4985436319757617E-2</v>
      </c>
    </row>
    <row r="43" spans="2:9" ht="18" customHeight="1">
      <c r="B43" s="35" t="s">
        <v>1173</v>
      </c>
      <c r="C43" s="35" t="s">
        <v>1224</v>
      </c>
      <c r="D43" s="65">
        <v>12266803.5833</v>
      </c>
      <c r="E43" s="65">
        <v>3217601.9994999999</v>
      </c>
      <c r="F43" s="76">
        <v>0.26230158310192853</v>
      </c>
      <c r="G43" s="65">
        <v>7135533.5663999999</v>
      </c>
      <c r="H43" s="65">
        <v>1941496.3900000001</v>
      </c>
      <c r="I43" s="76">
        <v>0.27208846709686474</v>
      </c>
    </row>
    <row r="44" spans="2:9" ht="18" customHeight="1">
      <c r="B44" s="35" t="s">
        <v>1173</v>
      </c>
      <c r="C44" s="35" t="s">
        <v>1225</v>
      </c>
      <c r="D44" s="65">
        <v>10236949.0748</v>
      </c>
      <c r="E44" s="65">
        <v>3526865.2659999998</v>
      </c>
      <c r="F44" s="76">
        <v>0.34452308399989812</v>
      </c>
      <c r="G44" s="65">
        <v>6422297.1794999996</v>
      </c>
      <c r="H44" s="65">
        <v>2228635.9800999998</v>
      </c>
      <c r="I44" s="76">
        <v>0.34701539306119555</v>
      </c>
    </row>
    <row r="45" spans="2:9" ht="18" customHeight="1">
      <c r="B45" s="35" t="s">
        <v>1173</v>
      </c>
      <c r="C45" s="35" t="s">
        <v>1226</v>
      </c>
      <c r="D45" s="65">
        <v>16455367.627</v>
      </c>
      <c r="E45" s="65">
        <v>4931653.3097000001</v>
      </c>
      <c r="F45" s="76">
        <v>0.2996987622207925</v>
      </c>
      <c r="G45" s="65">
        <v>6967500.2521000002</v>
      </c>
      <c r="H45" s="65">
        <v>2134644.6767000002</v>
      </c>
      <c r="I45" s="76">
        <v>0.30637166838373914</v>
      </c>
    </row>
    <row r="46" spans="2:9" ht="18" customHeight="1">
      <c r="B46" s="35" t="s">
        <v>1173</v>
      </c>
      <c r="C46" s="35" t="s">
        <v>1227</v>
      </c>
      <c r="D46" s="65">
        <v>13887618.717010001</v>
      </c>
      <c r="E46" s="65">
        <v>1344992.3119999999</v>
      </c>
      <c r="F46" s="76">
        <v>9.6848303471394281E-2</v>
      </c>
      <c r="G46" s="65">
        <v>6418627.4208000004</v>
      </c>
      <c r="H46" s="65">
        <v>487974.00300000003</v>
      </c>
      <c r="I46" s="76">
        <v>7.6024665556795989E-2</v>
      </c>
    </row>
    <row r="47" spans="2:9" ht="18" customHeight="1">
      <c r="B47" s="35" t="s">
        <v>1174</v>
      </c>
      <c r="C47" s="35" t="s">
        <v>1190</v>
      </c>
      <c r="D47" s="65">
        <v>8227421.6955000004</v>
      </c>
      <c r="E47" s="65">
        <v>2740788.0263</v>
      </c>
      <c r="F47" s="76">
        <v>0.33312842440045071</v>
      </c>
      <c r="G47" s="65">
        <v>2729215.6911999998</v>
      </c>
      <c r="H47" s="65">
        <v>618553.68999999994</v>
      </c>
      <c r="I47" s="76">
        <v>0.22664155566540442</v>
      </c>
    </row>
    <row r="48" spans="2:9" ht="18" customHeight="1">
      <c r="B48" s="35" t="s">
        <v>1174</v>
      </c>
      <c r="C48" s="35" t="s">
        <v>1215</v>
      </c>
      <c r="D48" s="65">
        <v>24367356.682100002</v>
      </c>
      <c r="E48" s="65">
        <v>4696508.2618999993</v>
      </c>
      <c r="F48" s="76">
        <v>0.19273769917563541</v>
      </c>
      <c r="G48" s="65">
        <v>12453274.2774</v>
      </c>
      <c r="H48" s="65">
        <v>2759383.6171000004</v>
      </c>
      <c r="I48" s="76">
        <v>0.22157896434576127</v>
      </c>
    </row>
    <row r="49" spans="2:9" ht="18" customHeight="1">
      <c r="B49" s="35" t="s">
        <v>1174</v>
      </c>
      <c r="C49" s="35" t="s">
        <v>1214</v>
      </c>
      <c r="D49" s="65">
        <v>11257375.7588</v>
      </c>
      <c r="E49" s="65">
        <v>5032673.5902999993</v>
      </c>
      <c r="F49" s="76">
        <v>0.44705566360489563</v>
      </c>
      <c r="G49" s="65">
        <v>5408932.0011999998</v>
      </c>
      <c r="H49" s="65">
        <v>2407961.1307999999</v>
      </c>
      <c r="I49" s="76">
        <v>0.44518236322175636</v>
      </c>
    </row>
    <row r="50" spans="2:9" ht="18" customHeight="1">
      <c r="B50" s="35" t="s">
        <v>1174</v>
      </c>
      <c r="C50" s="35" t="s">
        <v>1219</v>
      </c>
      <c r="D50" s="65">
        <v>8780344.1703999992</v>
      </c>
      <c r="E50" s="65">
        <v>3605405.9284000006</v>
      </c>
      <c r="F50" s="76">
        <v>0.41062239229236863</v>
      </c>
      <c r="G50" s="65">
        <v>5408789.0703999996</v>
      </c>
      <c r="H50" s="65">
        <v>2298545.7096000002</v>
      </c>
      <c r="I50" s="76">
        <v>0.42496493756411441</v>
      </c>
    </row>
    <row r="51" spans="2:9" ht="18" customHeight="1">
      <c r="B51" s="35" t="s">
        <v>1174</v>
      </c>
      <c r="C51" s="35" t="s">
        <v>1220</v>
      </c>
      <c r="D51" s="65">
        <v>33430784.874600001</v>
      </c>
      <c r="E51" s="65">
        <v>4344062.2294999994</v>
      </c>
      <c r="F51" s="76">
        <v>0.12994197551133552</v>
      </c>
      <c r="G51" s="65">
        <v>16424669.3069</v>
      </c>
      <c r="H51" s="65">
        <v>1761984.118</v>
      </c>
      <c r="I51" s="76">
        <v>0.10727668758967286</v>
      </c>
    </row>
    <row r="52" spans="2:9" ht="18" customHeight="1">
      <c r="B52" s="35" t="s">
        <v>1174</v>
      </c>
      <c r="C52" s="35" t="s">
        <v>1228</v>
      </c>
      <c r="D52" s="65">
        <v>26086721.028499998</v>
      </c>
      <c r="E52" s="65">
        <v>5872632.845999999</v>
      </c>
      <c r="F52" s="76">
        <v>0.2251196246390679</v>
      </c>
      <c r="G52" s="65">
        <v>17182448.742800001</v>
      </c>
      <c r="H52" s="65">
        <v>3724935.6062999996</v>
      </c>
      <c r="I52" s="76">
        <v>0.21678723807401826</v>
      </c>
    </row>
    <row r="53" spans="2:9" ht="18" customHeight="1">
      <c r="B53" s="35" t="s">
        <v>1174</v>
      </c>
      <c r="C53" s="35" t="s">
        <v>1229</v>
      </c>
      <c r="D53" s="65">
        <v>36640295.214299999</v>
      </c>
      <c r="E53" s="65">
        <v>6214580.9340000004</v>
      </c>
      <c r="F53" s="76">
        <v>0.16961055847537412</v>
      </c>
      <c r="G53" s="65">
        <v>20495928.108399998</v>
      </c>
      <c r="H53" s="65">
        <v>3433676.5183999999</v>
      </c>
      <c r="I53" s="76">
        <v>0.16752969176315322</v>
      </c>
    </row>
    <row r="54" spans="2:9" ht="18" customHeight="1">
      <c r="B54" s="35" t="s">
        <v>1174</v>
      </c>
      <c r="C54" s="35" t="s">
        <v>1230</v>
      </c>
      <c r="D54" s="65">
        <v>21082861.025400002</v>
      </c>
      <c r="E54" s="65">
        <v>2726013.6163700004</v>
      </c>
      <c r="F54" s="76">
        <v>0.12929998509622487</v>
      </c>
      <c r="G54" s="65">
        <v>9467499.0620000008</v>
      </c>
      <c r="H54" s="65">
        <v>807440.23927000002</v>
      </c>
      <c r="I54" s="76">
        <v>8.5285483946953677E-2</v>
      </c>
    </row>
    <row r="55" spans="2:9" ht="18" customHeight="1">
      <c r="B55" s="35" t="s">
        <v>1175</v>
      </c>
      <c r="C55" s="35" t="s">
        <v>1190</v>
      </c>
      <c r="D55" s="65">
        <v>16661289.43045</v>
      </c>
      <c r="E55" s="65">
        <v>2472111.19</v>
      </c>
      <c r="F55" s="76">
        <v>0.14837454209768394</v>
      </c>
      <c r="G55" s="65">
        <v>5112535.1958499998</v>
      </c>
      <c r="H55" s="65">
        <v>870180.42329999991</v>
      </c>
      <c r="I55" s="76">
        <v>0.17020526802560729</v>
      </c>
    </row>
    <row r="56" spans="2:9" ht="18" customHeight="1">
      <c r="B56" s="35" t="s">
        <v>1175</v>
      </c>
      <c r="C56" s="35" t="s">
        <v>1215</v>
      </c>
      <c r="D56" s="65">
        <v>4755796.0005000001</v>
      </c>
      <c r="E56" s="65">
        <v>1241629.5030999999</v>
      </c>
      <c r="F56" s="76">
        <v>0.26107711579080795</v>
      </c>
      <c r="G56" s="65">
        <v>1892789.8865</v>
      </c>
      <c r="H56" s="65">
        <v>490275.0429</v>
      </c>
      <c r="I56" s="76">
        <v>0.25902243370846539</v>
      </c>
    </row>
    <row r="57" spans="2:9" ht="18" customHeight="1">
      <c r="B57" s="35" t="s">
        <v>1175</v>
      </c>
      <c r="C57" s="35" t="s">
        <v>1231</v>
      </c>
      <c r="D57" s="65">
        <v>23109453.008499999</v>
      </c>
      <c r="E57" s="65">
        <v>6782640.7931000004</v>
      </c>
      <c r="F57" s="76">
        <v>0.29350070685815216</v>
      </c>
      <c r="G57" s="65">
        <v>12768151.836200001</v>
      </c>
      <c r="H57" s="65">
        <v>3835181.0285999998</v>
      </c>
      <c r="I57" s="76">
        <v>0.30037088200396972</v>
      </c>
    </row>
    <row r="58" spans="2:9" ht="18" customHeight="1">
      <c r="B58" s="35" t="s">
        <v>1175</v>
      </c>
      <c r="C58" s="35" t="s">
        <v>1232</v>
      </c>
      <c r="D58" s="65">
        <v>29681536.032000002</v>
      </c>
      <c r="E58" s="65">
        <v>439582.49699999997</v>
      </c>
      <c r="F58" s="76">
        <v>1.4809964569423937E-2</v>
      </c>
      <c r="G58" s="65">
        <v>14681124.3354</v>
      </c>
      <c r="H58" s="65">
        <v>294744.304</v>
      </c>
      <c r="I58" s="76">
        <v>2.0076412219280439E-2</v>
      </c>
    </row>
    <row r="59" spans="2:9" ht="18" customHeight="1">
      <c r="B59" s="35" t="s">
        <v>1175</v>
      </c>
      <c r="C59" s="35" t="s">
        <v>1233</v>
      </c>
      <c r="D59" s="65">
        <v>36854344.886699997</v>
      </c>
      <c r="E59" s="65">
        <v>6159500.9957999997</v>
      </c>
      <c r="F59" s="76">
        <v>0.16713093163739404</v>
      </c>
      <c r="G59" s="65">
        <v>18054921.388</v>
      </c>
      <c r="H59" s="65">
        <v>3468877.3898999998</v>
      </c>
      <c r="I59" s="76">
        <v>0.19212918823371616</v>
      </c>
    </row>
    <row r="60" spans="2:9" ht="18" customHeight="1">
      <c r="B60" s="35" t="s">
        <v>1175</v>
      </c>
      <c r="C60" s="35" t="s">
        <v>1234</v>
      </c>
      <c r="D60" s="65">
        <v>26173253.950300001</v>
      </c>
      <c r="E60" s="65">
        <v>6916825.8854</v>
      </c>
      <c r="F60" s="76">
        <v>0.2642707665823385</v>
      </c>
      <c r="G60" s="65">
        <v>14329565.426100001</v>
      </c>
      <c r="H60" s="65">
        <v>4321150.7789000003</v>
      </c>
      <c r="I60" s="76">
        <v>0.30155490766170878</v>
      </c>
    </row>
    <row r="61" spans="2:9" ht="18" customHeight="1">
      <c r="B61" s="35" t="s">
        <v>1175</v>
      </c>
      <c r="C61" s="35" t="s">
        <v>1235</v>
      </c>
      <c r="D61" s="65">
        <v>15178813.7305</v>
      </c>
      <c r="E61" s="65">
        <v>3571671.8879</v>
      </c>
      <c r="F61" s="76">
        <v>0.23530639161367103</v>
      </c>
      <c r="G61" s="65">
        <v>9094148.5525000002</v>
      </c>
      <c r="H61" s="65">
        <v>2530770.8530000001</v>
      </c>
      <c r="I61" s="76">
        <v>0.27828562931317918</v>
      </c>
    </row>
    <row r="62" spans="2:9" ht="18" customHeight="1">
      <c r="B62" s="35" t="s">
        <v>1175</v>
      </c>
      <c r="C62" s="35" t="s">
        <v>1214</v>
      </c>
      <c r="D62" s="65">
        <v>38306629.483374998</v>
      </c>
      <c r="E62" s="65">
        <v>4647512.6612000009</v>
      </c>
      <c r="F62" s="76">
        <v>0.12132397769991778</v>
      </c>
      <c r="G62" s="65">
        <v>18424458.1195</v>
      </c>
      <c r="H62" s="65">
        <v>2356546.0891999998</v>
      </c>
      <c r="I62" s="76">
        <v>0.12790314232937405</v>
      </c>
    </row>
    <row r="63" spans="2:9" ht="18" customHeight="1">
      <c r="B63" s="35" t="s">
        <v>1175</v>
      </c>
      <c r="C63" s="35" t="s">
        <v>1236</v>
      </c>
      <c r="D63" s="65">
        <v>6761314.1928000003</v>
      </c>
      <c r="E63" s="65">
        <v>1266797.7802000002</v>
      </c>
      <c r="F63" s="76">
        <v>0.18735969725367738</v>
      </c>
      <c r="G63" s="65">
        <v>3049746.3385999999</v>
      </c>
      <c r="H63" s="65">
        <v>762760.30900000024</v>
      </c>
      <c r="I63" s="76">
        <v>0.25010614795922631</v>
      </c>
    </row>
    <row r="64" spans="2:9" ht="18" customHeight="1">
      <c r="B64" s="35" t="s">
        <v>1175</v>
      </c>
      <c r="C64" s="35" t="s">
        <v>1237</v>
      </c>
      <c r="D64" s="65">
        <v>2001388.8581999999</v>
      </c>
      <c r="E64" s="65">
        <v>321310.25000000012</v>
      </c>
      <c r="F64" s="76">
        <v>0.16054363882537984</v>
      </c>
      <c r="G64" s="65">
        <v>816643.02320000005</v>
      </c>
      <c r="H64" s="65">
        <v>208574.13999999998</v>
      </c>
      <c r="I64" s="76">
        <v>0.25540430037926021</v>
      </c>
    </row>
    <row r="65" spans="2:9" ht="18" customHeight="1">
      <c r="B65" s="35" t="s">
        <v>1176</v>
      </c>
      <c r="C65" s="35" t="s">
        <v>1215</v>
      </c>
      <c r="D65" s="65">
        <v>8820819.3465999998</v>
      </c>
      <c r="E65" s="65">
        <v>2518601.1117999996</v>
      </c>
      <c r="F65" s="76">
        <v>0.28552915696780468</v>
      </c>
      <c r="G65" s="65">
        <v>4016958.1570000001</v>
      </c>
      <c r="H65" s="65">
        <v>1051337.3059999999</v>
      </c>
      <c r="I65" s="76">
        <v>0.26172473421659287</v>
      </c>
    </row>
    <row r="66" spans="2:9" ht="18" customHeight="1">
      <c r="B66" s="35" t="s">
        <v>1176</v>
      </c>
      <c r="C66" s="35" t="s">
        <v>1214</v>
      </c>
      <c r="D66" s="65">
        <v>20472152.755199999</v>
      </c>
      <c r="E66" s="65">
        <v>2523182.5966999996</v>
      </c>
      <c r="F66" s="76">
        <v>0.12324950027832821</v>
      </c>
      <c r="G66" s="65">
        <v>11557613.3192</v>
      </c>
      <c r="H66" s="65">
        <v>1707778.0359999996</v>
      </c>
      <c r="I66" s="76">
        <v>0.14776217103257522</v>
      </c>
    </row>
    <row r="67" spans="2:9" ht="18" customHeight="1">
      <c r="B67" s="35" t="s">
        <v>1176</v>
      </c>
      <c r="C67" s="35" t="s">
        <v>1219</v>
      </c>
      <c r="D67" s="65">
        <v>14923293.935699999</v>
      </c>
      <c r="E67" s="65">
        <v>3450283.932</v>
      </c>
      <c r="F67" s="76">
        <v>0.23120123123395139</v>
      </c>
      <c r="G67" s="65">
        <v>9480470.6395999994</v>
      </c>
      <c r="H67" s="65">
        <v>2511162.449</v>
      </c>
      <c r="I67" s="76">
        <v>0.26487740371357249</v>
      </c>
    </row>
    <row r="68" spans="2:9" ht="18" customHeight="1">
      <c r="B68" s="35" t="s">
        <v>1176</v>
      </c>
      <c r="C68" s="35" t="s">
        <v>1220</v>
      </c>
      <c r="D68" s="65">
        <v>27950603.256999999</v>
      </c>
      <c r="E68" s="65">
        <v>5757120.0604000008</v>
      </c>
      <c r="F68" s="76">
        <v>0.20597480517556191</v>
      </c>
      <c r="G68" s="65">
        <v>16513447.7612</v>
      </c>
      <c r="H68" s="65">
        <v>3583009.0814000005</v>
      </c>
      <c r="I68" s="76">
        <v>0.21697522729436547</v>
      </c>
    </row>
    <row r="69" spans="2:9" ht="18" customHeight="1">
      <c r="B69" s="35" t="s">
        <v>1176</v>
      </c>
      <c r="C69" s="35" t="s">
        <v>1238</v>
      </c>
      <c r="D69" s="65">
        <v>31854456.425299998</v>
      </c>
      <c r="E69" s="65">
        <v>3119515.0609999998</v>
      </c>
      <c r="F69" s="76">
        <v>9.7930255639909911E-2</v>
      </c>
      <c r="G69" s="65">
        <v>15757790.6448</v>
      </c>
      <c r="H69" s="65">
        <v>1463656.017</v>
      </c>
      <c r="I69" s="76">
        <v>9.2884595943213646E-2</v>
      </c>
    </row>
    <row r="70" spans="2:9" ht="18" customHeight="1">
      <c r="B70" s="35" t="s">
        <v>1177</v>
      </c>
      <c r="C70" s="35" t="s">
        <v>1215</v>
      </c>
      <c r="D70" s="65">
        <v>14166951.238399999</v>
      </c>
      <c r="E70" s="65">
        <v>4372645.6679000007</v>
      </c>
      <c r="F70" s="76">
        <v>0.30865114125951087</v>
      </c>
      <c r="G70" s="65">
        <v>8287812.7109000003</v>
      </c>
      <c r="H70" s="65">
        <v>2712182.5130999996</v>
      </c>
      <c r="I70" s="76">
        <v>0.32724949364902756</v>
      </c>
    </row>
    <row r="71" spans="2:9" ht="18" customHeight="1">
      <c r="B71" s="35" t="s">
        <v>1177</v>
      </c>
      <c r="C71" s="35" t="s">
        <v>1190</v>
      </c>
      <c r="D71" s="65">
        <v>15231963.761</v>
      </c>
      <c r="E71" s="65">
        <v>5587904.6853999998</v>
      </c>
      <c r="F71" s="76">
        <v>0.36685385896907791</v>
      </c>
      <c r="G71" s="65">
        <v>8710177.9167999998</v>
      </c>
      <c r="H71" s="65">
        <v>3186682.9720999999</v>
      </c>
      <c r="I71" s="76">
        <v>0.36585739149525243</v>
      </c>
    </row>
    <row r="72" spans="2:9" ht="18" customHeight="1">
      <c r="B72" s="35" t="s">
        <v>1177</v>
      </c>
      <c r="C72" s="35" t="s">
        <v>1214</v>
      </c>
      <c r="D72" s="65">
        <v>34428591.086599998</v>
      </c>
      <c r="E72" s="65">
        <v>4127862.0987</v>
      </c>
      <c r="F72" s="76">
        <v>0.11989634104738638</v>
      </c>
      <c r="G72" s="65">
        <v>17131880.442499999</v>
      </c>
      <c r="H72" s="65">
        <v>3049444.9262000001</v>
      </c>
      <c r="I72" s="76">
        <v>0.17799826098687183</v>
      </c>
    </row>
    <row r="73" spans="2:9" ht="18" customHeight="1">
      <c r="B73" s="35" t="s">
        <v>1177</v>
      </c>
      <c r="C73" s="35" t="s">
        <v>1239</v>
      </c>
      <c r="D73" s="65">
        <v>33123303.883949999</v>
      </c>
      <c r="E73" s="65">
        <v>1666036.4012499999</v>
      </c>
      <c r="F73" s="76">
        <v>5.0298013962830651E-2</v>
      </c>
      <c r="G73" s="65">
        <v>14822347.4099</v>
      </c>
      <c r="H73" s="65">
        <v>519492.71400000015</v>
      </c>
      <c r="I73" s="76">
        <v>3.5047938064994046E-2</v>
      </c>
    </row>
    <row r="74" spans="2:9" ht="18" customHeight="1">
      <c r="B74" s="35" t="s">
        <v>1177</v>
      </c>
      <c r="C74" s="35" t="s">
        <v>1240</v>
      </c>
      <c r="D74" s="65">
        <v>14427127.8178</v>
      </c>
      <c r="E74" s="65">
        <v>3415920.2138</v>
      </c>
      <c r="F74" s="76">
        <v>0.23677063494131401</v>
      </c>
      <c r="G74" s="65">
        <v>6149635.2588</v>
      </c>
      <c r="H74" s="65">
        <v>2211557.9553</v>
      </c>
      <c r="I74" s="76">
        <v>0.3596242479804484</v>
      </c>
    </row>
    <row r="75" spans="2:9" ht="18" customHeight="1">
      <c r="B75" s="35" t="s">
        <v>1178</v>
      </c>
      <c r="C75" s="35" t="s">
        <v>1190</v>
      </c>
      <c r="D75" s="65">
        <v>12516359.6357</v>
      </c>
      <c r="E75" s="65">
        <v>3003947.7150999997</v>
      </c>
      <c r="F75" s="76">
        <v>0.24000170996460812</v>
      </c>
      <c r="G75" s="65">
        <v>8059417.5690000001</v>
      </c>
      <c r="H75" s="65">
        <v>2078504.9510999999</v>
      </c>
      <c r="I75" s="76">
        <v>0.2578976623689071</v>
      </c>
    </row>
    <row r="76" spans="2:9" ht="18" customHeight="1">
      <c r="B76" s="35" t="s">
        <v>1178</v>
      </c>
      <c r="C76" s="35" t="s">
        <v>1219</v>
      </c>
      <c r="D76" s="65">
        <v>28285544.6516</v>
      </c>
      <c r="E76" s="65">
        <v>6581952.2279000003</v>
      </c>
      <c r="F76" s="76">
        <v>0.23269667630485899</v>
      </c>
      <c r="G76" s="65">
        <v>12480121.0789</v>
      </c>
      <c r="H76" s="65">
        <v>2981427.2960000001</v>
      </c>
      <c r="I76" s="76">
        <v>0.23889410023759028</v>
      </c>
    </row>
    <row r="77" spans="2:9" ht="18" customHeight="1">
      <c r="B77" s="35" t="s">
        <v>1178</v>
      </c>
      <c r="C77" s="35" t="s">
        <v>1215</v>
      </c>
      <c r="D77" s="65">
        <v>11043577.63075</v>
      </c>
      <c r="E77" s="65">
        <v>2857825.5477</v>
      </c>
      <c r="F77" s="76">
        <v>0.25877715023640552</v>
      </c>
      <c r="G77" s="65">
        <v>5734534.5126999998</v>
      </c>
      <c r="H77" s="65">
        <v>1237395.382</v>
      </c>
      <c r="I77" s="76">
        <v>0.21577956837814813</v>
      </c>
    </row>
    <row r="78" spans="2:9" ht="18" customHeight="1">
      <c r="B78" s="35" t="s">
        <v>1178</v>
      </c>
      <c r="C78" s="35" t="s">
        <v>1220</v>
      </c>
      <c r="D78" s="65">
        <v>17431832.0495</v>
      </c>
      <c r="E78" s="65">
        <v>2226018.8970000003</v>
      </c>
      <c r="F78" s="76">
        <v>0.12769850527924573</v>
      </c>
      <c r="G78" s="65">
        <v>8522865.3358999994</v>
      </c>
      <c r="H78" s="65">
        <v>339202.12400000001</v>
      </c>
      <c r="I78" s="76">
        <v>3.97990711611051E-2</v>
      </c>
    </row>
    <row r="79" spans="2:9" ht="18" customHeight="1">
      <c r="B79" s="35" t="s">
        <v>1178</v>
      </c>
      <c r="C79" s="35" t="s">
        <v>1241</v>
      </c>
      <c r="D79" s="65">
        <v>22748197.188499998</v>
      </c>
      <c r="E79" s="65">
        <v>2425018.0158000002</v>
      </c>
      <c r="F79" s="76">
        <v>0.10660264616599731</v>
      </c>
      <c r="G79" s="65">
        <v>8587129.0708000008</v>
      </c>
      <c r="H79" s="65">
        <v>757203.03389999981</v>
      </c>
      <c r="I79" s="76">
        <v>8.8178834585684956E-2</v>
      </c>
    </row>
    <row r="80" spans="2:9" ht="18" customHeight="1">
      <c r="B80" s="35" t="s">
        <v>1179</v>
      </c>
      <c r="C80" s="35"/>
      <c r="D80" s="65">
        <v>28414288.0407</v>
      </c>
      <c r="E80" s="65">
        <v>1986590.3694</v>
      </c>
      <c r="F80" s="76">
        <v>6.9915190785510853E-2</v>
      </c>
      <c r="G80" s="65">
        <v>14395099.183</v>
      </c>
      <c r="H80" s="65">
        <v>833742.65999999992</v>
      </c>
      <c r="I80" s="76">
        <v>5.7918507500428658E-2</v>
      </c>
    </row>
    <row r="81" spans="2:9" ht="18" customHeight="1">
      <c r="B81" s="35" t="s">
        <v>1180</v>
      </c>
      <c r="C81" s="35" t="s">
        <v>1242</v>
      </c>
      <c r="D81" s="65">
        <v>13759075.869200001</v>
      </c>
      <c r="E81" s="65">
        <v>2986673.298</v>
      </c>
      <c r="F81" s="76">
        <v>0.21706932401512044</v>
      </c>
      <c r="G81" s="65">
        <v>8760278.6535</v>
      </c>
      <c r="H81" s="65">
        <v>1815348.6010000003</v>
      </c>
      <c r="I81" s="76">
        <v>0.2072249836795674</v>
      </c>
    </row>
    <row r="82" spans="2:9" ht="18" customHeight="1">
      <c r="B82" s="35" t="s">
        <v>1180</v>
      </c>
      <c r="C82" s="35" t="s">
        <v>1243</v>
      </c>
      <c r="D82" s="65">
        <v>20902718.5101</v>
      </c>
      <c r="E82" s="65">
        <v>2147972.0649999999</v>
      </c>
      <c r="F82" s="76">
        <v>0.10276041673536961</v>
      </c>
      <c r="G82" s="65">
        <v>12345771.661</v>
      </c>
      <c r="H82" s="65">
        <v>1392284.4210000001</v>
      </c>
      <c r="I82" s="76">
        <v>0.11277419178245403</v>
      </c>
    </row>
    <row r="83" spans="2:9" ht="18" customHeight="1">
      <c r="B83" s="35" t="s">
        <v>1180</v>
      </c>
      <c r="C83" s="35" t="s">
        <v>1244</v>
      </c>
      <c r="D83" s="65">
        <v>12252379.353700001</v>
      </c>
      <c r="E83" s="65">
        <v>3015851.8220000006</v>
      </c>
      <c r="F83" s="76">
        <v>0.24614417615867135</v>
      </c>
      <c r="G83" s="65">
        <v>5516655.8020000001</v>
      </c>
      <c r="H83" s="65">
        <v>1346784.4350000001</v>
      </c>
      <c r="I83" s="76">
        <v>0.24413058986057076</v>
      </c>
    </row>
    <row r="84" spans="2:9" ht="18" customHeight="1">
      <c r="B84" s="35" t="s">
        <v>1180</v>
      </c>
      <c r="C84" s="35" t="s">
        <v>1245</v>
      </c>
      <c r="D84" s="65">
        <v>26972881.730099998</v>
      </c>
      <c r="E84" s="65">
        <v>2479154.87</v>
      </c>
      <c r="F84" s="76">
        <v>9.1912866219015191E-2</v>
      </c>
      <c r="G84" s="65">
        <v>12293175.1296</v>
      </c>
      <c r="H84" s="65">
        <v>1175961.3</v>
      </c>
      <c r="I84" s="76">
        <v>9.565968820931163E-2</v>
      </c>
    </row>
    <row r="85" spans="2:9" ht="18" customHeight="1">
      <c r="B85" s="35" t="s">
        <v>1180</v>
      </c>
      <c r="C85" s="35" t="s">
        <v>1246</v>
      </c>
      <c r="D85" s="65">
        <v>12732583.620300001</v>
      </c>
      <c r="E85" s="65">
        <v>2726558.8159999996</v>
      </c>
      <c r="F85" s="76">
        <v>0.21414026385445858</v>
      </c>
      <c r="G85" s="65">
        <v>6703174.6898999996</v>
      </c>
      <c r="H85" s="65">
        <v>1619102.5850000002</v>
      </c>
      <c r="I85" s="76">
        <v>0.24154265104258449</v>
      </c>
    </row>
    <row r="86" spans="2:9" ht="18" customHeight="1">
      <c r="B86" s="35" t="s">
        <v>1180</v>
      </c>
      <c r="C86" s="35" t="s">
        <v>1247</v>
      </c>
      <c r="D86" s="65">
        <v>11860070.3817</v>
      </c>
      <c r="E86" s="65">
        <v>2673704.1290000002</v>
      </c>
      <c r="F86" s="76">
        <v>0.22543745888097813</v>
      </c>
      <c r="G86" s="65">
        <v>5411591.7439000001</v>
      </c>
      <c r="H86" s="65">
        <v>1382098.4239999999</v>
      </c>
      <c r="I86" s="76">
        <v>0.25539591480785945</v>
      </c>
    </row>
    <row r="87" spans="2:9" ht="18" customHeight="1">
      <c r="B87" s="35" t="s">
        <v>1180</v>
      </c>
      <c r="C87" s="35" t="s">
        <v>1248</v>
      </c>
      <c r="D87" s="65">
        <v>61557393.181299999</v>
      </c>
      <c r="E87" s="65">
        <v>804609.56500000006</v>
      </c>
      <c r="F87" s="76">
        <v>1.307088431490672E-2</v>
      </c>
      <c r="G87" s="65">
        <v>21665481.548599999</v>
      </c>
      <c r="H87" s="65">
        <v>595380.85600000003</v>
      </c>
      <c r="I87" s="76">
        <v>2.7480619559017969E-2</v>
      </c>
    </row>
    <row r="88" spans="2:9" ht="18" customHeight="1">
      <c r="B88" s="35" t="s">
        <v>1180</v>
      </c>
      <c r="C88" s="35" t="s">
        <v>1249</v>
      </c>
      <c r="D88" s="65">
        <v>23813648.590599999</v>
      </c>
      <c r="E88" s="65">
        <v>2922462.3119999999</v>
      </c>
      <c r="F88" s="76">
        <v>0.12272215661877149</v>
      </c>
      <c r="G88" s="65">
        <v>14381873.226399999</v>
      </c>
      <c r="H88" s="65">
        <v>1803546.25</v>
      </c>
      <c r="I88" s="76">
        <v>0.1254041265423847</v>
      </c>
    </row>
    <row r="89" spans="2:9" ht="18" customHeight="1">
      <c r="B89" s="35" t="s">
        <v>1180</v>
      </c>
      <c r="C89" s="35" t="s">
        <v>1250</v>
      </c>
      <c r="D89" s="65">
        <v>12854237.644400001</v>
      </c>
      <c r="E89" s="65">
        <v>3896525.2942000004</v>
      </c>
      <c r="F89" s="76">
        <v>0.30313157434875471</v>
      </c>
      <c r="G89" s="65">
        <v>7001105.9022000004</v>
      </c>
      <c r="H89" s="65">
        <v>1953861.3342000002</v>
      </c>
      <c r="I89" s="76">
        <v>0.27907895716675651</v>
      </c>
    </row>
    <row r="90" spans="2:9" ht="18" customHeight="1">
      <c r="B90" s="35" t="s">
        <v>1180</v>
      </c>
      <c r="C90" s="35" t="s">
        <v>1251</v>
      </c>
      <c r="D90" s="65">
        <v>20804920.131200001</v>
      </c>
      <c r="E90" s="65">
        <v>2384948.8685000003</v>
      </c>
      <c r="F90" s="76">
        <v>0.11463388724686441</v>
      </c>
      <c r="G90" s="65">
        <v>9713440.8029999994</v>
      </c>
      <c r="H90" s="65">
        <v>1306896.1225000001</v>
      </c>
      <c r="I90" s="76">
        <v>0.13454512659369527</v>
      </c>
    </row>
    <row r="91" spans="2:9" ht="18" customHeight="1">
      <c r="B91" s="35" t="s">
        <v>1180</v>
      </c>
      <c r="C91" s="35" t="s">
        <v>1252</v>
      </c>
      <c r="D91" s="65">
        <v>52335496.83134</v>
      </c>
      <c r="E91" s="65">
        <v>9232760.7747999988</v>
      </c>
      <c r="F91" s="76">
        <v>0.17641488729063057</v>
      </c>
      <c r="G91" s="65">
        <v>24888444.452399999</v>
      </c>
      <c r="H91" s="65">
        <v>4839087.8008000003</v>
      </c>
      <c r="I91" s="76">
        <v>0.19443110677547248</v>
      </c>
    </row>
    <row r="92" spans="2:9" ht="18" customHeight="1">
      <c r="B92" s="35" t="s">
        <v>1180</v>
      </c>
      <c r="C92" s="35" t="s">
        <v>1253</v>
      </c>
      <c r="D92" s="65">
        <v>15779053.762</v>
      </c>
      <c r="E92" s="65">
        <v>4817329.519199999</v>
      </c>
      <c r="F92" s="76">
        <v>0.30529901170635221</v>
      </c>
      <c r="G92" s="65">
        <v>9380153.9904999994</v>
      </c>
      <c r="H92" s="65">
        <v>3438485.7960000001</v>
      </c>
      <c r="I92" s="76">
        <v>0.36657029292721827</v>
      </c>
    </row>
    <row r="93" spans="2:9" ht="18" customHeight="1">
      <c r="B93" s="35" t="s">
        <v>1180</v>
      </c>
      <c r="C93" s="35" t="s">
        <v>1254</v>
      </c>
      <c r="D93" s="65">
        <v>72098970.856484994</v>
      </c>
      <c r="E93" s="65">
        <v>3906609.0174000002</v>
      </c>
      <c r="F93" s="76">
        <v>5.4183977537990299E-2</v>
      </c>
      <c r="G93" s="65">
        <v>22105684.83898</v>
      </c>
      <c r="H93" s="65">
        <v>1713801.1628</v>
      </c>
      <c r="I93" s="76">
        <v>7.7527621301194588E-2</v>
      </c>
    </row>
    <row r="94" spans="2:9" ht="18" customHeight="1">
      <c r="B94" s="35" t="s">
        <v>1180</v>
      </c>
      <c r="C94" s="35" t="s">
        <v>1255</v>
      </c>
      <c r="D94" s="65">
        <v>6107316.5010000002</v>
      </c>
      <c r="E94" s="65">
        <v>1054195.5715000001</v>
      </c>
      <c r="F94" s="76">
        <v>0.17261191086582595</v>
      </c>
      <c r="G94" s="65">
        <v>3315656.2640999998</v>
      </c>
      <c r="H94" s="65">
        <v>573934.39199999988</v>
      </c>
      <c r="I94" s="76">
        <v>0.17309827867690269</v>
      </c>
    </row>
    <row r="95" spans="2:9" ht="18" customHeight="1">
      <c r="B95" s="35" t="s">
        <v>1180</v>
      </c>
      <c r="C95" s="35" t="s">
        <v>1256</v>
      </c>
      <c r="D95" s="65">
        <v>17888816.284499999</v>
      </c>
      <c r="E95" s="65">
        <v>2094605.2241000002</v>
      </c>
      <c r="F95" s="76">
        <v>0.11709020825010644</v>
      </c>
      <c r="G95" s="65">
        <v>11416767.5984</v>
      </c>
      <c r="H95" s="65">
        <v>1474921.375</v>
      </c>
      <c r="I95" s="76">
        <v>0.12918905130439043</v>
      </c>
    </row>
    <row r="96" spans="2:9" ht="18" customHeight="1">
      <c r="B96" s="35" t="s">
        <v>1180</v>
      </c>
      <c r="C96" s="35" t="s">
        <v>1257</v>
      </c>
      <c r="D96" s="65">
        <v>30314512.674339999</v>
      </c>
      <c r="E96" s="65">
        <v>6939851.9025999997</v>
      </c>
      <c r="F96" s="76">
        <v>0.22892836764861807</v>
      </c>
      <c r="G96" s="65">
        <v>9971796.0163400006</v>
      </c>
      <c r="H96" s="65">
        <v>1531682.4672999999</v>
      </c>
      <c r="I96" s="76">
        <v>0.15360146404821678</v>
      </c>
    </row>
    <row r="97" spans="2:9" ht="18" customHeight="1">
      <c r="B97" s="35" t="s">
        <v>1180</v>
      </c>
      <c r="C97" s="35" t="s">
        <v>1258</v>
      </c>
      <c r="D97" s="65">
        <v>24875330.318750001</v>
      </c>
      <c r="E97" s="65">
        <v>1790333.3484999998</v>
      </c>
      <c r="F97" s="76">
        <v>7.1972244209779199E-2</v>
      </c>
      <c r="G97" s="65">
        <v>14806549.022949999</v>
      </c>
      <c r="H97" s="65">
        <v>1087811.4675</v>
      </c>
      <c r="I97" s="76">
        <v>7.3468265009888761E-2</v>
      </c>
    </row>
    <row r="98" spans="2:9" ht="18" customHeight="1">
      <c r="B98" s="35" t="s">
        <v>1180</v>
      </c>
      <c r="C98" s="35" t="s">
        <v>1259</v>
      </c>
      <c r="D98" s="65">
        <v>23365585.746300001</v>
      </c>
      <c r="E98" s="65">
        <v>161763.22750000001</v>
      </c>
      <c r="F98" s="76">
        <v>6.9231402651917517E-3</v>
      </c>
      <c r="G98" s="65">
        <v>9894926.8498</v>
      </c>
      <c r="H98" s="65">
        <v>73377.209999999992</v>
      </c>
      <c r="I98" s="76">
        <v>7.4156394598796976E-3</v>
      </c>
    </row>
    <row r="99" spans="2:9" ht="18" customHeight="1">
      <c r="B99" s="35" t="s">
        <v>1180</v>
      </c>
      <c r="C99" s="35" t="s">
        <v>1260</v>
      </c>
      <c r="D99" s="65">
        <v>17630240.1679</v>
      </c>
      <c r="E99" s="65">
        <v>294122.962</v>
      </c>
      <c r="F99" s="76">
        <v>1.6682867572928476E-2</v>
      </c>
      <c r="G99" s="65">
        <v>10188114.714600001</v>
      </c>
      <c r="H99" s="65">
        <v>180602.33399999997</v>
      </c>
      <c r="I99" s="76">
        <v>1.7726766831668E-2</v>
      </c>
    </row>
    <row r="100" spans="2:9" ht="18" customHeight="1">
      <c r="B100" s="35" t="s">
        <v>1180</v>
      </c>
      <c r="C100" s="35" t="s">
        <v>1261</v>
      </c>
      <c r="D100" s="65">
        <v>4019481.5728000002</v>
      </c>
      <c r="E100" s="65">
        <v>1304861.814</v>
      </c>
      <c r="F100" s="76">
        <v>0.32463435653743372</v>
      </c>
      <c r="G100" s="65">
        <v>2020327.4332999999</v>
      </c>
      <c r="H100" s="65">
        <v>638141.00749999995</v>
      </c>
      <c r="I100" s="76">
        <v>0.31586019027502948</v>
      </c>
    </row>
    <row r="101" spans="2:9" ht="18" customHeight="1">
      <c r="B101" s="35" t="s">
        <v>1180</v>
      </c>
      <c r="C101" s="35" t="s">
        <v>1262</v>
      </c>
      <c r="D101" s="65">
        <v>10724204.7742</v>
      </c>
      <c r="E101" s="65">
        <v>1341742.5486000003</v>
      </c>
      <c r="F101" s="76">
        <v>0.12511347711561122</v>
      </c>
      <c r="G101" s="65">
        <v>6060978.3372999998</v>
      </c>
      <c r="H101" s="65">
        <v>774636.36990000005</v>
      </c>
      <c r="I101" s="76">
        <v>0.12780715039563717</v>
      </c>
    </row>
    <row r="102" spans="2:9" ht="18" customHeight="1">
      <c r="B102" s="35" t="s">
        <v>1180</v>
      </c>
      <c r="C102" s="35" t="s">
        <v>1263</v>
      </c>
      <c r="D102" s="65">
        <v>41564481.802150004</v>
      </c>
      <c r="E102" s="65">
        <v>2487906.0033999998</v>
      </c>
      <c r="F102" s="76">
        <v>5.9856538456141847E-2</v>
      </c>
      <c r="G102" s="65">
        <v>24660155.507100001</v>
      </c>
      <c r="H102" s="65">
        <v>1524963.0978000001</v>
      </c>
      <c r="I102" s="76">
        <v>6.1839151718282637E-2</v>
      </c>
    </row>
    <row r="103" spans="2:9" ht="18" customHeight="1">
      <c r="B103" s="35" t="s">
        <v>1180</v>
      </c>
      <c r="C103" s="35" t="s">
        <v>1264</v>
      </c>
      <c r="D103" s="65">
        <v>13792132.800100001</v>
      </c>
      <c r="E103" s="65">
        <v>1173584.9412999998</v>
      </c>
      <c r="F103" s="76">
        <v>8.5090896260184692E-2</v>
      </c>
      <c r="G103" s="65">
        <v>7786021.6050000004</v>
      </c>
      <c r="H103" s="65">
        <v>472692.19200000004</v>
      </c>
      <c r="I103" s="76">
        <v>6.0710362233833026E-2</v>
      </c>
    </row>
    <row r="104" spans="2:9" ht="18" customHeight="1">
      <c r="B104" s="35" t="s">
        <v>1180</v>
      </c>
      <c r="C104" s="35" t="s">
        <v>1265</v>
      </c>
      <c r="D104" s="65">
        <v>39636329.1699</v>
      </c>
      <c r="E104" s="65">
        <v>1521035.5585</v>
      </c>
      <c r="F104" s="76">
        <v>3.8374783698564119E-2</v>
      </c>
      <c r="G104" s="65">
        <v>20299741.2513</v>
      </c>
      <c r="H104" s="65">
        <v>939638.62149999989</v>
      </c>
      <c r="I104" s="76">
        <v>4.6288206823317281E-2</v>
      </c>
    </row>
    <row r="105" spans="2:9" ht="18" customHeight="1">
      <c r="B105" s="35" t="s">
        <v>1180</v>
      </c>
      <c r="C105" s="35" t="s">
        <v>1266</v>
      </c>
      <c r="D105" s="65">
        <v>19998617.243299998</v>
      </c>
      <c r="E105" s="65">
        <v>1959913.9046999998</v>
      </c>
      <c r="F105" s="76">
        <v>9.8002470913663625E-2</v>
      </c>
      <c r="G105" s="65">
        <v>9793079.9269999992</v>
      </c>
      <c r="H105" s="65">
        <v>800046.30900000001</v>
      </c>
      <c r="I105" s="76">
        <v>8.169506579786337E-2</v>
      </c>
    </row>
    <row r="106" spans="2:9" ht="18" customHeight="1">
      <c r="B106" s="35" t="s">
        <v>1180</v>
      </c>
      <c r="C106" s="35" t="s">
        <v>1267</v>
      </c>
      <c r="D106" s="65">
        <v>9430740.0644000005</v>
      </c>
      <c r="E106" s="65">
        <v>1219185.0693999999</v>
      </c>
      <c r="F106" s="76">
        <v>0.129277772589904</v>
      </c>
      <c r="G106" s="65">
        <v>5503124.9304999998</v>
      </c>
      <c r="H106" s="65">
        <v>675312.8550000001</v>
      </c>
      <c r="I106" s="76">
        <v>0.12271443289560989</v>
      </c>
    </row>
    <row r="107" spans="2:9" ht="18" customHeight="1">
      <c r="B107" s="35" t="s">
        <v>1180</v>
      </c>
      <c r="C107" s="35" t="s">
        <v>1268</v>
      </c>
      <c r="D107" s="65">
        <v>19509603.530949999</v>
      </c>
      <c r="E107" s="65">
        <v>683770.38650000002</v>
      </c>
      <c r="F107" s="76">
        <v>3.5047887334833223E-2</v>
      </c>
      <c r="G107" s="65">
        <v>9526112.00275</v>
      </c>
      <c r="H107" s="65">
        <v>413748.68950000004</v>
      </c>
      <c r="I107" s="76">
        <v>4.343311199580259E-2</v>
      </c>
    </row>
    <row r="108" spans="2:9" ht="18" customHeight="1">
      <c r="B108" s="35" t="s">
        <v>1180</v>
      </c>
      <c r="C108" s="35" t="s">
        <v>1269</v>
      </c>
      <c r="D108" s="65">
        <v>24100936.983600002</v>
      </c>
      <c r="E108" s="65">
        <v>2126453.8744999999</v>
      </c>
      <c r="F108" s="76">
        <v>8.8231170263089395E-2</v>
      </c>
      <c r="G108" s="65">
        <v>8712914.8524999991</v>
      </c>
      <c r="H108" s="65">
        <v>760732.23259999999</v>
      </c>
      <c r="I108" s="76">
        <v>8.7310876495220527E-2</v>
      </c>
    </row>
    <row r="109" spans="2:9" ht="18" customHeight="1">
      <c r="B109" s="35" t="s">
        <v>1180</v>
      </c>
      <c r="C109" s="35" t="s">
        <v>1270</v>
      </c>
      <c r="D109" s="65">
        <v>29443329.138459999</v>
      </c>
      <c r="E109" s="65">
        <v>1097240.1234999998</v>
      </c>
      <c r="F109" s="76">
        <v>3.7266170491119598E-2</v>
      </c>
      <c r="G109" s="65">
        <v>16849177.26306</v>
      </c>
      <c r="H109" s="65">
        <v>237034.97649999999</v>
      </c>
      <c r="I109" s="76">
        <v>1.4068044557859425E-2</v>
      </c>
    </row>
    <row r="110" spans="2:9" ht="18" customHeight="1">
      <c r="B110" s="35" t="s">
        <v>1180</v>
      </c>
      <c r="C110" s="35" t="s">
        <v>1271</v>
      </c>
      <c r="D110" s="65">
        <v>21060040.336399999</v>
      </c>
      <c r="E110" s="65">
        <v>74165.823999999993</v>
      </c>
      <c r="F110" s="76">
        <v>3.5216373195550059E-3</v>
      </c>
      <c r="G110" s="65">
        <v>15253280.04235</v>
      </c>
      <c r="H110" s="65">
        <v>16445.449000000001</v>
      </c>
      <c r="I110" s="76">
        <v>1.0781582029792936E-3</v>
      </c>
    </row>
    <row r="111" spans="2:9" ht="18" customHeight="1">
      <c r="B111" s="35" t="s">
        <v>1180</v>
      </c>
      <c r="C111" s="35" t="s">
        <v>1272</v>
      </c>
      <c r="D111" s="65">
        <v>37667292.084799998</v>
      </c>
      <c r="E111" s="65">
        <v>792651.83529999992</v>
      </c>
      <c r="F111" s="76">
        <v>2.1043504627715492E-2</v>
      </c>
      <c r="G111" s="65">
        <v>16257931.4989</v>
      </c>
      <c r="H111" s="65">
        <v>293022.15909999999</v>
      </c>
      <c r="I111" s="76">
        <v>1.802333581734095E-2</v>
      </c>
    </row>
    <row r="112" spans="2:9" ht="18" customHeight="1">
      <c r="B112" s="35" t="s">
        <v>1180</v>
      </c>
      <c r="C112" s="35" t="s">
        <v>1273</v>
      </c>
      <c r="D112" s="65">
        <v>24347494.032900002</v>
      </c>
      <c r="E112" s="65">
        <v>2791353.4585000006</v>
      </c>
      <c r="F112" s="76">
        <v>0.11464643772899719</v>
      </c>
      <c r="G112" s="65">
        <v>7484603.7215999998</v>
      </c>
      <c r="H112" s="65">
        <v>841347.16560000018</v>
      </c>
      <c r="I112" s="76">
        <v>0.11241038228542895</v>
      </c>
    </row>
    <row r="113" spans="2:9" ht="18" customHeight="1">
      <c r="B113" s="35" t="s">
        <v>1180</v>
      </c>
      <c r="C113" s="35" t="s">
        <v>1274</v>
      </c>
      <c r="D113" s="65">
        <v>23244288.451559</v>
      </c>
      <c r="E113" s="65">
        <v>1937884.1912740003</v>
      </c>
      <c r="F113" s="76">
        <v>8.3370338279553827E-2</v>
      </c>
      <c r="G113" s="65">
        <v>7136830.3155540004</v>
      </c>
      <c r="H113" s="65">
        <v>836078.30017399986</v>
      </c>
      <c r="I113" s="76">
        <v>0.1171498078568369</v>
      </c>
    </row>
    <row r="114" spans="2:9" ht="18" customHeight="1">
      <c r="B114" s="35" t="s">
        <v>1180</v>
      </c>
      <c r="C114" s="35" t="s">
        <v>1275</v>
      </c>
      <c r="D114" s="65">
        <v>37840364.061499998</v>
      </c>
      <c r="E114" s="65">
        <v>1060849.0549999999</v>
      </c>
      <c r="F114" s="76">
        <v>2.8034853292527962E-2</v>
      </c>
      <c r="G114" s="65">
        <v>17362820.276000001</v>
      </c>
      <c r="H114" s="65">
        <v>344345.36499999999</v>
      </c>
      <c r="I114" s="76">
        <v>1.9832340571766222E-2</v>
      </c>
    </row>
    <row r="115" spans="2:9" ht="18" customHeight="1">
      <c r="B115" s="35" t="s">
        <v>1180</v>
      </c>
      <c r="C115" s="35" t="s">
        <v>1276</v>
      </c>
      <c r="D115" s="65">
        <v>82480472.481999993</v>
      </c>
      <c r="E115" s="65">
        <v>3379169.7455000002</v>
      </c>
      <c r="F115" s="76">
        <v>4.096933060413116E-2</v>
      </c>
      <c r="G115" s="65">
        <v>34462244.183600001</v>
      </c>
      <c r="H115" s="65">
        <v>1115431.5219999999</v>
      </c>
      <c r="I115" s="76">
        <v>3.2366769733783468E-2</v>
      </c>
    </row>
    <row r="116" spans="2:9" ht="18" customHeight="1">
      <c r="B116" s="35" t="s">
        <v>1180</v>
      </c>
      <c r="C116" s="35" t="s">
        <v>1277</v>
      </c>
      <c r="D116" s="65">
        <v>26190267.224399999</v>
      </c>
      <c r="E116" s="65">
        <v>1316473.4619999998</v>
      </c>
      <c r="F116" s="76">
        <v>5.0265751422861223E-2</v>
      </c>
      <c r="G116" s="65">
        <v>12892402.8182</v>
      </c>
      <c r="H116" s="65">
        <v>355675.84099999996</v>
      </c>
      <c r="I116" s="76">
        <v>2.7588017999088426E-2</v>
      </c>
    </row>
    <row r="117" spans="2:9" ht="18" customHeight="1">
      <c r="B117" s="35" t="s">
        <v>1180</v>
      </c>
      <c r="C117" s="35" t="s">
        <v>1278</v>
      </c>
      <c r="D117" s="65">
        <v>19398300.79775</v>
      </c>
      <c r="E117" s="65">
        <v>1752629.3374999999</v>
      </c>
      <c r="F117" s="76">
        <v>9.0349631948345013E-2</v>
      </c>
      <c r="G117" s="65">
        <v>7879937.9225500003</v>
      </c>
      <c r="H117" s="65">
        <v>554931.55599999987</v>
      </c>
      <c r="I117" s="76">
        <v>7.042334107886225E-2</v>
      </c>
    </row>
    <row r="118" spans="2:9" ht="18" customHeight="1">
      <c r="B118" s="35" t="s">
        <v>1180</v>
      </c>
      <c r="C118" s="35" t="s">
        <v>1279</v>
      </c>
      <c r="D118" s="65">
        <v>20032653.869399998</v>
      </c>
      <c r="E118" s="65">
        <v>1807794.1441000002</v>
      </c>
      <c r="F118" s="76">
        <v>9.0242369078288559E-2</v>
      </c>
      <c r="G118" s="65">
        <v>4705398.6498999996</v>
      </c>
      <c r="H118" s="65">
        <v>680892.93110000005</v>
      </c>
      <c r="I118" s="76">
        <v>0.14470462159767708</v>
      </c>
    </row>
    <row r="119" spans="2:9" ht="18" customHeight="1">
      <c r="B119" s="35" t="s">
        <v>1180</v>
      </c>
      <c r="C119" s="35" t="s">
        <v>1280</v>
      </c>
      <c r="D119" s="65">
        <v>12169486.614800001</v>
      </c>
      <c r="E119" s="65">
        <v>1093131.382</v>
      </c>
      <c r="F119" s="76">
        <v>8.9825595491479573E-2</v>
      </c>
      <c r="G119" s="65">
        <v>4317994.1496000001</v>
      </c>
      <c r="H119" s="65">
        <v>305060.26050000003</v>
      </c>
      <c r="I119" s="76">
        <v>7.0648604405418078E-2</v>
      </c>
    </row>
    <row r="120" spans="2:9" ht="18" customHeight="1">
      <c r="B120" s="35" t="s">
        <v>1180</v>
      </c>
      <c r="C120" s="35" t="s">
        <v>1281</v>
      </c>
      <c r="D120" s="65">
        <v>4821461.4529999997</v>
      </c>
      <c r="E120" s="65">
        <v>798542.84000000008</v>
      </c>
      <c r="F120" s="76">
        <v>0.16562257062184588</v>
      </c>
      <c r="G120" s="65">
        <v>1370907.8644999999</v>
      </c>
      <c r="H120" s="65">
        <v>427183.90599999996</v>
      </c>
      <c r="I120" s="76">
        <v>0.3116065762419441</v>
      </c>
    </row>
    <row r="121" spans="2:9" ht="18" customHeight="1">
      <c r="B121" s="35" t="s">
        <v>1180</v>
      </c>
      <c r="C121" s="35" t="s">
        <v>1282</v>
      </c>
      <c r="D121" s="65">
        <v>6367681.5471000001</v>
      </c>
      <c r="E121" s="65">
        <v>713074.55700000003</v>
      </c>
      <c r="F121" s="76">
        <v>0.11198338857331078</v>
      </c>
      <c r="G121" s="65">
        <v>2718826.1798999999</v>
      </c>
      <c r="H121" s="65">
        <v>345086.72499999998</v>
      </c>
      <c r="I121" s="76">
        <v>0.12692489411466992</v>
      </c>
    </row>
    <row r="122" spans="2:9" ht="18" customHeight="1">
      <c r="B122" s="35" t="s">
        <v>1180</v>
      </c>
      <c r="C122" s="35" t="s">
        <v>1283</v>
      </c>
      <c r="D122" s="65">
        <v>10262494.214600001</v>
      </c>
      <c r="E122" s="65">
        <v>1297944.3950000003</v>
      </c>
      <c r="F122" s="76">
        <v>0.12647455558644521</v>
      </c>
      <c r="G122" s="65">
        <v>5228475.0279999999</v>
      </c>
      <c r="H122" s="65">
        <v>640336.28299999982</v>
      </c>
      <c r="I122" s="76">
        <v>0.12247094603508926</v>
      </c>
    </row>
    <row r="123" spans="2:9" ht="18" customHeight="1">
      <c r="B123" s="35" t="s">
        <v>1181</v>
      </c>
      <c r="C123" s="35" t="s">
        <v>1284</v>
      </c>
      <c r="D123" s="65">
        <v>20888297.8028</v>
      </c>
      <c r="E123" s="65">
        <v>2858828.0787000004</v>
      </c>
      <c r="F123" s="76">
        <v>0.13686266375983902</v>
      </c>
      <c r="G123" s="65">
        <v>11253485.139900001</v>
      </c>
      <c r="H123" s="65">
        <v>1507551.3228000002</v>
      </c>
      <c r="I123" s="76">
        <v>0.13396306158124063</v>
      </c>
    </row>
    <row r="124" spans="2:9" ht="18" customHeight="1">
      <c r="B124" s="35" t="s">
        <v>1181</v>
      </c>
      <c r="C124" s="35" t="s">
        <v>1285</v>
      </c>
      <c r="D124" s="65">
        <v>29760673.70569</v>
      </c>
      <c r="E124" s="65">
        <v>3458435.2893000003</v>
      </c>
      <c r="F124" s="76">
        <v>0.11620823249840528</v>
      </c>
      <c r="G124" s="65">
        <v>15024814.809490001</v>
      </c>
      <c r="H124" s="65">
        <v>1657861.4279999998</v>
      </c>
      <c r="I124" s="76">
        <v>0.11034155488910641</v>
      </c>
    </row>
    <row r="125" spans="2:9" ht="18" customHeight="1">
      <c r="B125" s="35" t="s">
        <v>1181</v>
      </c>
      <c r="C125" s="35" t="s">
        <v>1286</v>
      </c>
      <c r="D125" s="65">
        <v>17163784.904642999</v>
      </c>
      <c r="E125" s="65">
        <v>3873890.2711429996</v>
      </c>
      <c r="F125" s="76">
        <v>0.22570139935132072</v>
      </c>
      <c r="G125" s="65">
        <v>8158918.9422429996</v>
      </c>
      <c r="H125" s="65">
        <v>1906370.144543</v>
      </c>
      <c r="I125" s="76">
        <v>0.23365474740442913</v>
      </c>
    </row>
    <row r="126" spans="2:9" ht="18" customHeight="1">
      <c r="B126" s="35" t="s">
        <v>1181</v>
      </c>
      <c r="C126" s="35" t="s">
        <v>1287</v>
      </c>
      <c r="D126" s="65">
        <v>7191144.7614000002</v>
      </c>
      <c r="E126" s="65">
        <v>1491075.9710000001</v>
      </c>
      <c r="F126" s="76">
        <v>0.20734890208352746</v>
      </c>
      <c r="G126" s="65">
        <v>3379294.7494999999</v>
      </c>
      <c r="H126" s="65">
        <v>669672.90350000001</v>
      </c>
      <c r="I126" s="76">
        <v>0.19816942680098704</v>
      </c>
    </row>
    <row r="127" spans="2:9" ht="18" customHeight="1">
      <c r="B127" s="35" t="s">
        <v>1181</v>
      </c>
      <c r="C127" s="35" t="s">
        <v>1288</v>
      </c>
      <c r="D127" s="65">
        <v>3120415.8755999999</v>
      </c>
      <c r="E127" s="65">
        <v>1051954.9655000002</v>
      </c>
      <c r="F127" s="76">
        <v>0.33712011713750434</v>
      </c>
      <c r="G127" s="65">
        <v>1607963.6580000001</v>
      </c>
      <c r="H127" s="65">
        <v>669375.28900000011</v>
      </c>
      <c r="I127" s="76">
        <v>0.416287573210812</v>
      </c>
    </row>
    <row r="128" spans="2:9" ht="18" customHeight="1">
      <c r="B128" s="35" t="s">
        <v>1181</v>
      </c>
      <c r="C128" s="35" t="s">
        <v>1289</v>
      </c>
      <c r="D128" s="65">
        <v>7405829.4768000003</v>
      </c>
      <c r="E128" s="65">
        <v>2072688.4469999999</v>
      </c>
      <c r="F128" s="76">
        <v>0.27987255897439217</v>
      </c>
      <c r="G128" s="65">
        <v>3346189.5622999999</v>
      </c>
      <c r="H128" s="65">
        <v>735710.54200000002</v>
      </c>
      <c r="I128" s="76">
        <v>0.21986517150400472</v>
      </c>
    </row>
    <row r="129" spans="2:9" ht="18" customHeight="1">
      <c r="B129" s="35" t="s">
        <v>1181</v>
      </c>
      <c r="C129" s="35" t="s">
        <v>1290</v>
      </c>
      <c r="D129" s="65">
        <v>5270142.1080999998</v>
      </c>
      <c r="E129" s="65">
        <v>992326.74609999999</v>
      </c>
      <c r="F129" s="76">
        <v>0.18829221788437792</v>
      </c>
      <c r="G129" s="65">
        <v>2616173.0329999998</v>
      </c>
      <c r="H129" s="65">
        <v>521306.28610000008</v>
      </c>
      <c r="I129" s="76">
        <v>0.19926292317989813</v>
      </c>
    </row>
    <row r="130" spans="2:9" ht="18" customHeight="1">
      <c r="B130" s="35" t="s">
        <v>1181</v>
      </c>
      <c r="C130" s="35" t="s">
        <v>1291</v>
      </c>
      <c r="D130" s="65">
        <v>6316892.5346999997</v>
      </c>
      <c r="E130" s="65">
        <v>823608.1889999999</v>
      </c>
      <c r="F130" s="76">
        <v>0.1303818585603205</v>
      </c>
      <c r="G130" s="65">
        <v>2582637.4073999999</v>
      </c>
      <c r="H130" s="65">
        <v>468079.45250000013</v>
      </c>
      <c r="I130" s="76">
        <v>0.18124087073114395</v>
      </c>
    </row>
    <row r="131" spans="2:9" ht="18" customHeight="1">
      <c r="B131" s="35" t="s">
        <v>1181</v>
      </c>
      <c r="C131" s="35" t="s">
        <v>1292</v>
      </c>
      <c r="D131" s="65">
        <v>6811719.7925000004</v>
      </c>
      <c r="E131" s="65">
        <v>1371937.0205000001</v>
      </c>
      <c r="F131" s="76">
        <v>0.20140831717866059</v>
      </c>
      <c r="G131" s="65">
        <v>1941259.6575</v>
      </c>
      <c r="H131" s="65">
        <v>132711.80500000002</v>
      </c>
      <c r="I131" s="76">
        <v>6.8363757773089159E-2</v>
      </c>
    </row>
    <row r="132" spans="2:9" ht="18" customHeight="1">
      <c r="B132" s="35" t="s">
        <v>1181</v>
      </c>
      <c r="C132" s="35" t="s">
        <v>1293</v>
      </c>
      <c r="D132" s="65">
        <v>3798236.2316000001</v>
      </c>
      <c r="E132" s="65">
        <v>570938.38099999994</v>
      </c>
      <c r="F132" s="76">
        <v>0.15031671180691497</v>
      </c>
      <c r="G132" s="65">
        <v>1552879.8409</v>
      </c>
      <c r="H132" s="65">
        <v>271360.65630000003</v>
      </c>
      <c r="I132" s="76">
        <v>0.17474671842138667</v>
      </c>
    </row>
    <row r="133" spans="2:9" ht="18" customHeight="1">
      <c r="B133" s="35" t="s">
        <v>1181</v>
      </c>
      <c r="C133" s="35" t="s">
        <v>1294</v>
      </c>
      <c r="D133" s="65">
        <v>6134478.1599300001</v>
      </c>
      <c r="E133" s="65">
        <v>951101.12552999996</v>
      </c>
      <c r="F133" s="76">
        <v>0.15504189610495783</v>
      </c>
      <c r="G133" s="65">
        <v>2275426.4419300002</v>
      </c>
      <c r="H133" s="65">
        <v>457122.54863000009</v>
      </c>
      <c r="I133" s="76">
        <v>0.20089533118120578</v>
      </c>
    </row>
    <row r="134" spans="2:9" ht="18" customHeight="1">
      <c r="B134" s="35" t="s">
        <v>1181</v>
      </c>
      <c r="C134" s="35" t="s">
        <v>1295</v>
      </c>
      <c r="D134" s="65">
        <v>4093421.3583</v>
      </c>
      <c r="E134" s="65">
        <v>505671.01389999996</v>
      </c>
      <c r="F134" s="76">
        <v>0.12353260747874863</v>
      </c>
      <c r="G134" s="65">
        <v>1442245.3818999999</v>
      </c>
      <c r="H134" s="65">
        <v>248070.43479999996</v>
      </c>
      <c r="I134" s="76">
        <v>0.17200293231183336</v>
      </c>
    </row>
    <row r="135" spans="2:9" ht="18" customHeight="1">
      <c r="B135" s="35" t="s">
        <v>1181</v>
      </c>
      <c r="C135" s="35" t="s">
        <v>1296</v>
      </c>
      <c r="D135" s="65">
        <v>4594023.3044999996</v>
      </c>
      <c r="E135" s="65">
        <v>612444.397</v>
      </c>
      <c r="F135" s="76">
        <v>0.13331329782330234</v>
      </c>
      <c r="G135" s="65">
        <v>1370722.6980000001</v>
      </c>
      <c r="H135" s="65">
        <v>246652.06799999997</v>
      </c>
      <c r="I135" s="76">
        <v>0.17994308284227445</v>
      </c>
    </row>
    <row r="136" spans="2:9" ht="18" customHeight="1">
      <c r="B136" s="35" t="s">
        <v>1181</v>
      </c>
      <c r="C136" s="35" t="s">
        <v>1297</v>
      </c>
      <c r="D136" s="65">
        <v>2141830.4797999999</v>
      </c>
      <c r="E136" s="65">
        <v>292558.95299999998</v>
      </c>
      <c r="F136" s="76">
        <v>0.1365929543720559</v>
      </c>
      <c r="G136" s="65">
        <v>614107.89560000005</v>
      </c>
      <c r="H136" s="65">
        <v>108704.79180000002</v>
      </c>
      <c r="I136" s="76">
        <v>0.17701252919699476</v>
      </c>
    </row>
    <row r="137" spans="2:9" ht="18" customHeight="1">
      <c r="B137" s="35" t="s">
        <v>1181</v>
      </c>
      <c r="C137" s="35" t="s">
        <v>1298</v>
      </c>
      <c r="D137" s="65">
        <v>2006610.8081</v>
      </c>
      <c r="E137" s="65">
        <v>295717.11430000002</v>
      </c>
      <c r="F137" s="76">
        <v>0.14737143501185751</v>
      </c>
      <c r="G137" s="65">
        <v>725813.21039999998</v>
      </c>
      <c r="H137" s="65">
        <v>127984.44410000001</v>
      </c>
      <c r="I137" s="76">
        <v>0.17633248095535078</v>
      </c>
    </row>
    <row r="138" spans="2:9" ht="18" customHeight="1">
      <c r="B138" s="35" t="s">
        <v>1181</v>
      </c>
      <c r="C138" s="35" t="s">
        <v>1299</v>
      </c>
      <c r="D138" s="65">
        <v>3040922.9361</v>
      </c>
      <c r="E138" s="65">
        <v>252717.06999999998</v>
      </c>
      <c r="F138" s="76">
        <v>8.3105384552793357E-2</v>
      </c>
      <c r="G138" s="65">
        <v>1082943.6159000001</v>
      </c>
      <c r="H138" s="65">
        <v>111259.35699999999</v>
      </c>
      <c r="I138" s="76">
        <v>0.10273790377122807</v>
      </c>
    </row>
    <row r="139" spans="2:9" ht="18" customHeight="1">
      <c r="B139" s="35" t="s">
        <v>1181</v>
      </c>
      <c r="C139" s="35" t="s">
        <v>1300</v>
      </c>
      <c r="D139" s="65">
        <v>3074453.3802</v>
      </c>
      <c r="E139" s="65">
        <v>689772.45289999992</v>
      </c>
      <c r="F139" s="76">
        <v>0.22435612695975526</v>
      </c>
      <c r="G139" s="65">
        <v>948050.94810000004</v>
      </c>
      <c r="H139" s="65">
        <v>273597.23590000003</v>
      </c>
      <c r="I139" s="76">
        <v>0.2885891696520313</v>
      </c>
    </row>
    <row r="140" spans="2:9" ht="18" customHeight="1">
      <c r="B140" s="35" t="s">
        <v>1181</v>
      </c>
      <c r="C140" s="35" t="s">
        <v>1301</v>
      </c>
      <c r="D140" s="65">
        <v>3172797.6285999999</v>
      </c>
      <c r="E140" s="65">
        <v>320590.43270000006</v>
      </c>
      <c r="F140" s="76">
        <v>0.10104345446118507</v>
      </c>
      <c r="G140" s="65">
        <v>1303883.7481</v>
      </c>
      <c r="H140" s="65">
        <v>135485.5527</v>
      </c>
      <c r="I140" s="76">
        <v>0.10390922725850946</v>
      </c>
    </row>
    <row r="141" spans="2:9" ht="18" customHeight="1">
      <c r="B141" s="35" t="s">
        <v>1182</v>
      </c>
      <c r="C141" s="35" t="s">
        <v>1302</v>
      </c>
      <c r="D141" s="65">
        <v>12723293.567199999</v>
      </c>
      <c r="E141" s="65">
        <v>2591085.6562999994</v>
      </c>
      <c r="F141" s="76">
        <v>0.20364897206959728</v>
      </c>
      <c r="G141" s="65">
        <v>7382634.1617000001</v>
      </c>
      <c r="H141" s="65">
        <v>1225972.2223</v>
      </c>
      <c r="I141" s="76">
        <v>0.16606162454319628</v>
      </c>
    </row>
    <row r="142" spans="2:9" ht="18" customHeight="1">
      <c r="B142" s="35" t="s">
        <v>1182</v>
      </c>
      <c r="C142" s="35" t="s">
        <v>1303</v>
      </c>
      <c r="D142" s="65">
        <v>13976280.3422</v>
      </c>
      <c r="E142" s="65">
        <v>2437073.9385000002</v>
      </c>
      <c r="F142" s="76">
        <v>0.17437214185962596</v>
      </c>
      <c r="G142" s="65">
        <v>7747315.2916000001</v>
      </c>
      <c r="H142" s="65">
        <v>1684638.9084999999</v>
      </c>
      <c r="I142" s="76">
        <v>0.21744808944674859</v>
      </c>
    </row>
    <row r="143" spans="2:9" ht="18" customHeight="1">
      <c r="B143" s="35" t="s">
        <v>1182</v>
      </c>
      <c r="C143" s="35" t="s">
        <v>1304</v>
      </c>
      <c r="D143" s="65">
        <v>24193709.298050001</v>
      </c>
      <c r="E143" s="65">
        <v>3738850.8396999999</v>
      </c>
      <c r="F143" s="76">
        <v>0.15453814020991602</v>
      </c>
      <c r="G143" s="65">
        <v>10523557.760399999</v>
      </c>
      <c r="H143" s="65">
        <v>1703595.4294999999</v>
      </c>
      <c r="I143" s="76">
        <v>0.16188398147160893</v>
      </c>
    </row>
    <row r="144" spans="2:9" ht="18" customHeight="1">
      <c r="B144" s="35" t="s">
        <v>1182</v>
      </c>
      <c r="C144" s="35" t="s">
        <v>1305</v>
      </c>
      <c r="D144" s="65">
        <v>16610666.090500001</v>
      </c>
      <c r="E144" s="65">
        <v>2386437.3141000001</v>
      </c>
      <c r="F144" s="76">
        <v>0.14366897155706809</v>
      </c>
      <c r="G144" s="65">
        <v>7631569.7833000002</v>
      </c>
      <c r="H144" s="65">
        <v>1403638.9634999998</v>
      </c>
      <c r="I144" s="76">
        <v>0.1839253264212499</v>
      </c>
    </row>
    <row r="145" spans="2:9" ht="18" customHeight="1">
      <c r="B145" s="35" t="s">
        <v>1182</v>
      </c>
      <c r="C145" s="35" t="s">
        <v>1306</v>
      </c>
      <c r="D145" s="65">
        <v>19947664.6094</v>
      </c>
      <c r="E145" s="65">
        <v>4595989.8490000004</v>
      </c>
      <c r="F145" s="76">
        <v>0.23040240243633422</v>
      </c>
      <c r="G145" s="65">
        <v>8847630.2631000001</v>
      </c>
      <c r="H145" s="65">
        <v>2085846.52</v>
      </c>
      <c r="I145" s="76">
        <v>0.23575199889390142</v>
      </c>
    </row>
    <row r="146" spans="2:9" ht="18" customHeight="1">
      <c r="B146" s="35" t="s">
        <v>1182</v>
      </c>
      <c r="C146" s="35" t="s">
        <v>1307</v>
      </c>
      <c r="D146" s="65">
        <v>10875104.3379</v>
      </c>
      <c r="E146" s="65">
        <v>2555444.6881999993</v>
      </c>
      <c r="F146" s="76">
        <v>0.23498116512723591</v>
      </c>
      <c r="G146" s="65">
        <v>5522537.0137999998</v>
      </c>
      <c r="H146" s="65">
        <v>1397242.7797000003</v>
      </c>
      <c r="I146" s="76">
        <v>0.25300740877037098</v>
      </c>
    </row>
    <row r="147" spans="2:9" ht="18" customHeight="1">
      <c r="B147" s="35" t="s">
        <v>1182</v>
      </c>
      <c r="C147" s="35" t="s">
        <v>1308</v>
      </c>
      <c r="D147" s="65">
        <v>4740264.2452999996</v>
      </c>
      <c r="E147" s="65">
        <v>1183773.9564999996</v>
      </c>
      <c r="F147" s="76">
        <v>0.24972741924117808</v>
      </c>
      <c r="G147" s="65">
        <v>1443581.8234000001</v>
      </c>
      <c r="H147" s="65">
        <v>652067.86550000007</v>
      </c>
      <c r="I147" s="76">
        <v>0.45170135487312763</v>
      </c>
    </row>
    <row r="148" spans="2:9" ht="18" customHeight="1">
      <c r="B148" s="35" t="s">
        <v>1182</v>
      </c>
      <c r="C148" s="35" t="s">
        <v>1309</v>
      </c>
      <c r="D148" s="65">
        <v>5089401.3888999997</v>
      </c>
      <c r="E148" s="65">
        <v>1539396.2825</v>
      </c>
      <c r="F148" s="76">
        <v>0.30247099115770826</v>
      </c>
      <c r="G148" s="65">
        <v>1907556.1839000001</v>
      </c>
      <c r="H148" s="65">
        <v>753008.25699999975</v>
      </c>
      <c r="I148" s="76">
        <v>0.39475023768918499</v>
      </c>
    </row>
    <row r="149" spans="2:9" ht="18" customHeight="1">
      <c r="B149" s="35" t="s">
        <v>1182</v>
      </c>
      <c r="C149" s="35" t="s">
        <v>1310</v>
      </c>
      <c r="D149" s="65">
        <v>4744369.3957000002</v>
      </c>
      <c r="E149" s="65">
        <v>541992.78299999994</v>
      </c>
      <c r="F149" s="76">
        <v>0.11423916179276182</v>
      </c>
      <c r="G149" s="65">
        <v>1870479.2549000001</v>
      </c>
      <c r="H149" s="65">
        <v>188870.01250000001</v>
      </c>
      <c r="I149" s="76">
        <v>0.10097412842469478</v>
      </c>
    </row>
    <row r="150" spans="2:9" ht="18" customHeight="1">
      <c r="B150" s="35" t="s">
        <v>1182</v>
      </c>
      <c r="C150" s="35" t="s">
        <v>1311</v>
      </c>
      <c r="D150" s="65">
        <v>3374412.6751000001</v>
      </c>
      <c r="E150" s="65">
        <v>597503.39130000002</v>
      </c>
      <c r="F150" s="76">
        <v>0.17706885577718887</v>
      </c>
      <c r="G150" s="65">
        <v>1444510.2637</v>
      </c>
      <c r="H150" s="65">
        <v>322541.14649999997</v>
      </c>
      <c r="I150" s="76">
        <v>0.223287542224751</v>
      </c>
    </row>
    <row r="151" spans="2:9" ht="18" customHeight="1">
      <c r="B151" s="35" t="s">
        <v>1182</v>
      </c>
      <c r="C151" s="35" t="s">
        <v>1312</v>
      </c>
      <c r="D151" s="65">
        <v>11227692.473999999</v>
      </c>
      <c r="E151" s="65">
        <v>1322968.4340000001</v>
      </c>
      <c r="F151" s="76">
        <v>0.1178308398687978</v>
      </c>
      <c r="G151" s="65">
        <v>3703873.0540999998</v>
      </c>
      <c r="H151" s="65">
        <v>686182.64000000036</v>
      </c>
      <c r="I151" s="76">
        <v>0.18526084182081537</v>
      </c>
    </row>
    <row r="152" spans="2:9" ht="18" customHeight="1">
      <c r="B152" s="35" t="s">
        <v>1182</v>
      </c>
      <c r="C152" s="35" t="s">
        <v>1313</v>
      </c>
      <c r="D152" s="65">
        <v>4616994.8738000002</v>
      </c>
      <c r="E152" s="65">
        <v>951017.17299999995</v>
      </c>
      <c r="F152" s="76">
        <v>0.20598185594632659</v>
      </c>
      <c r="G152" s="65">
        <v>1722096.1410000001</v>
      </c>
      <c r="H152" s="65">
        <v>552266.62100000028</v>
      </c>
      <c r="I152" s="76">
        <v>0.32069441876764548</v>
      </c>
    </row>
    <row r="153" spans="2:9" ht="18" customHeight="1">
      <c r="B153" s="35" t="s">
        <v>1182</v>
      </c>
      <c r="C153" s="35" t="s">
        <v>1314</v>
      </c>
      <c r="D153" s="65">
        <v>16090191.424000001</v>
      </c>
      <c r="E153" s="65">
        <v>2024479.7579999994</v>
      </c>
      <c r="F153" s="76">
        <v>0.12582073790497617</v>
      </c>
      <c r="G153" s="65">
        <v>4035479.1921999999</v>
      </c>
      <c r="H153" s="65">
        <v>820749.92409999995</v>
      </c>
      <c r="I153" s="76">
        <v>0.20338351036139435</v>
      </c>
    </row>
    <row r="154" spans="2:9" ht="18" customHeight="1">
      <c r="B154" s="35" t="s">
        <v>1182</v>
      </c>
      <c r="C154" s="35" t="s">
        <v>1315</v>
      </c>
      <c r="D154" s="65">
        <v>3247183.8103</v>
      </c>
      <c r="E154" s="65">
        <v>1122047.8739999998</v>
      </c>
      <c r="F154" s="76">
        <v>0.3455449212455689</v>
      </c>
      <c r="G154" s="65">
        <v>1297499.2774</v>
      </c>
      <c r="H154" s="65">
        <v>527497.82199999993</v>
      </c>
      <c r="I154" s="76">
        <v>0.40654960753198177</v>
      </c>
    </row>
    <row r="155" spans="2:9" ht="18" customHeight="1">
      <c r="B155" s="35" t="s">
        <v>1183</v>
      </c>
      <c r="C155" s="35" t="s">
        <v>1316</v>
      </c>
      <c r="D155" s="65">
        <v>461.61</v>
      </c>
      <c r="E155" s="65" t="s">
        <v>1171</v>
      </c>
      <c r="F155" s="76" t="s">
        <v>1171</v>
      </c>
      <c r="G155" s="65">
        <v>206.73</v>
      </c>
      <c r="H155" s="65" t="s">
        <v>1171</v>
      </c>
      <c r="I155" s="76" t="s">
        <v>1171</v>
      </c>
    </row>
    <row r="156" spans="2:9" ht="18" customHeight="1">
      <c r="B156" s="35" t="s">
        <v>1183</v>
      </c>
      <c r="C156" s="35" t="s">
        <v>1317</v>
      </c>
      <c r="D156" s="65">
        <v>22747750.778200001</v>
      </c>
      <c r="E156" s="65">
        <v>3345192.7906000009</v>
      </c>
      <c r="F156" s="76">
        <v>0.14705598031282377</v>
      </c>
      <c r="G156" s="65">
        <v>9961422.3384000007</v>
      </c>
      <c r="H156" s="65">
        <v>1575442.8598000002</v>
      </c>
      <c r="I156" s="76">
        <v>0.15815440870596068</v>
      </c>
    </row>
    <row r="157" spans="2:9" ht="18" customHeight="1">
      <c r="B157" s="35" t="s">
        <v>1183</v>
      </c>
      <c r="C157" s="35" t="s">
        <v>1318</v>
      </c>
      <c r="D157" s="65">
        <v>33178611.809500001</v>
      </c>
      <c r="E157" s="65">
        <v>2490076.056400001</v>
      </c>
      <c r="F157" s="76">
        <v>7.505064017437342E-2</v>
      </c>
      <c r="G157" s="65">
        <v>14443859.414100001</v>
      </c>
      <c r="H157" s="65">
        <v>1073431.7867999997</v>
      </c>
      <c r="I157" s="76">
        <v>7.4317518332539467E-2</v>
      </c>
    </row>
    <row r="158" spans="2:9" ht="18" customHeight="1">
      <c r="B158" s="35" t="s">
        <v>1183</v>
      </c>
      <c r="C158" s="35" t="s">
        <v>1319</v>
      </c>
      <c r="D158" s="65">
        <v>11066134.2348</v>
      </c>
      <c r="E158" s="65">
        <v>2348147.4704000005</v>
      </c>
      <c r="F158" s="76">
        <v>0.21219220918319531</v>
      </c>
      <c r="G158" s="65">
        <v>4212651.1873000003</v>
      </c>
      <c r="H158" s="65">
        <v>1265555.2749999999</v>
      </c>
      <c r="I158" s="76">
        <v>0.30041776988688396</v>
      </c>
    </row>
    <row r="159" spans="2:9" ht="18" customHeight="1">
      <c r="B159" s="35" t="s">
        <v>1183</v>
      </c>
      <c r="C159" s="35" t="s">
        <v>1320</v>
      </c>
      <c r="D159" s="65">
        <v>9496628.2862</v>
      </c>
      <c r="E159" s="65">
        <v>1278115.1856999991</v>
      </c>
      <c r="F159" s="76">
        <v>0.13458620756561451</v>
      </c>
      <c r="G159" s="65">
        <v>3387774.5677</v>
      </c>
      <c r="H159" s="65">
        <v>618857.05170000007</v>
      </c>
      <c r="I159" s="76">
        <v>0.18267362226529418</v>
      </c>
    </row>
    <row r="160" spans="2:9" ht="18" customHeight="1">
      <c r="B160" s="35" t="s">
        <v>1183</v>
      </c>
      <c r="C160" s="35" t="s">
        <v>1321</v>
      </c>
      <c r="D160" s="65">
        <v>32123626.1259</v>
      </c>
      <c r="E160" s="65">
        <v>2859919.8680000016</v>
      </c>
      <c r="F160" s="76">
        <v>8.9028550413060695E-2</v>
      </c>
      <c r="G160" s="65">
        <v>13223000.999</v>
      </c>
      <c r="H160" s="65">
        <v>1283157.6695000001</v>
      </c>
      <c r="I160" s="76">
        <v>9.7039822472753348E-2</v>
      </c>
    </row>
    <row r="161" spans="2:9" ht="18" customHeight="1">
      <c r="B161" s="35" t="s">
        <v>1183</v>
      </c>
      <c r="C161" s="35" t="s">
        <v>1322</v>
      </c>
      <c r="D161" s="65">
        <v>16509616.6339</v>
      </c>
      <c r="E161" s="65">
        <v>2394182.7590000001</v>
      </c>
      <c r="F161" s="76">
        <v>0.14501746540158347</v>
      </c>
      <c r="G161" s="65">
        <v>7283068.1661</v>
      </c>
      <c r="H161" s="65">
        <v>1268660.6279999998</v>
      </c>
      <c r="I161" s="76">
        <v>0.17419315583302486</v>
      </c>
    </row>
    <row r="162" spans="2:9" ht="18" customHeight="1">
      <c r="B162" s="35" t="s">
        <v>1183</v>
      </c>
      <c r="C162" s="35" t="s">
        <v>1323</v>
      </c>
      <c r="D162" s="65">
        <v>11337507.154999999</v>
      </c>
      <c r="E162" s="65">
        <v>2308806.7288999995</v>
      </c>
      <c r="F162" s="76">
        <v>0.20364324338104461</v>
      </c>
      <c r="G162" s="65">
        <v>4085524.4815000002</v>
      </c>
      <c r="H162" s="65">
        <v>1207455.477</v>
      </c>
      <c r="I162" s="76">
        <v>0.29554479050794541</v>
      </c>
    </row>
    <row r="163" spans="2:9" ht="18" customHeight="1">
      <c r="B163" s="35" t="s">
        <v>1183</v>
      </c>
      <c r="C163" s="35" t="s">
        <v>1324</v>
      </c>
      <c r="D163" s="65">
        <v>3019457.4438</v>
      </c>
      <c r="E163" s="65">
        <v>374129.56000000006</v>
      </c>
      <c r="F163" s="76">
        <v>0.12390622055900097</v>
      </c>
      <c r="G163" s="65">
        <v>1500219.5259</v>
      </c>
      <c r="H163" s="65">
        <v>45001.035000000003</v>
      </c>
      <c r="I163" s="76">
        <v>2.9996300023493783E-2</v>
      </c>
    </row>
    <row r="164" spans="2:9" ht="18" customHeight="1">
      <c r="B164" s="35" t="s">
        <v>1183</v>
      </c>
      <c r="C164" s="35" t="s">
        <v>1325</v>
      </c>
      <c r="D164" s="65">
        <v>20382977.2335</v>
      </c>
      <c r="E164" s="65">
        <v>1074006.6603999997</v>
      </c>
      <c r="F164" s="76">
        <v>5.2691353578850068E-2</v>
      </c>
      <c r="G164" s="65">
        <v>7388187.6191999996</v>
      </c>
      <c r="H164" s="65">
        <v>520338.48880000005</v>
      </c>
      <c r="I164" s="76">
        <v>7.0428434633654155E-2</v>
      </c>
    </row>
    <row r="165" spans="2:9" ht="18" customHeight="1">
      <c r="B165" s="35" t="s">
        <v>1183</v>
      </c>
      <c r="C165" s="35" t="s">
        <v>1326</v>
      </c>
      <c r="D165" s="65">
        <v>5361927.1601</v>
      </c>
      <c r="E165" s="65">
        <v>1107737.068</v>
      </c>
      <c r="F165" s="76">
        <v>0.20659308396485951</v>
      </c>
      <c r="G165" s="65">
        <v>1840763.5948000001</v>
      </c>
      <c r="H165" s="65">
        <v>630181.62599999981</v>
      </c>
      <c r="I165" s="76">
        <v>0.34234794070254815</v>
      </c>
    </row>
    <row r="166" spans="2:9" ht="18" customHeight="1">
      <c r="B166" s="35" t="s">
        <v>1183</v>
      </c>
      <c r="C166" s="35" t="s">
        <v>1327</v>
      </c>
      <c r="D166" s="65">
        <v>6870594.1752000004</v>
      </c>
      <c r="E166" s="65">
        <v>2092104.4559999998</v>
      </c>
      <c r="F166" s="76">
        <v>0.30450124147219032</v>
      </c>
      <c r="G166" s="65">
        <v>2564680.3054999998</v>
      </c>
      <c r="H166" s="65">
        <v>1236106.2100000002</v>
      </c>
      <c r="I166" s="76">
        <v>0.48197282419533921</v>
      </c>
    </row>
    <row r="167" spans="2:9" ht="18" customHeight="1">
      <c r="B167" s="35" t="s">
        <v>1183</v>
      </c>
      <c r="C167" s="35" t="s">
        <v>1328</v>
      </c>
      <c r="D167" s="65">
        <v>4806908.5952000003</v>
      </c>
      <c r="E167" s="65">
        <v>1037299.093</v>
      </c>
      <c r="F167" s="76">
        <v>0.21579338829862674</v>
      </c>
      <c r="G167" s="65">
        <v>1685264.1514000001</v>
      </c>
      <c r="H167" s="65">
        <v>487024.04749999987</v>
      </c>
      <c r="I167" s="76">
        <v>0.28898973914291964</v>
      </c>
    </row>
    <row r="168" spans="2:9" ht="18" customHeight="1">
      <c r="B168" s="35" t="s">
        <v>1183</v>
      </c>
      <c r="C168" s="35" t="s">
        <v>1329</v>
      </c>
      <c r="D168" s="65">
        <v>3502741.1154</v>
      </c>
      <c r="E168" s="65">
        <v>819898.48600000003</v>
      </c>
      <c r="F168" s="76">
        <v>0.23407338966481703</v>
      </c>
      <c r="G168" s="65">
        <v>1242219.2845999999</v>
      </c>
      <c r="H168" s="65">
        <v>529416.49</v>
      </c>
      <c r="I168" s="76">
        <v>0.42618601768887726</v>
      </c>
    </row>
    <row r="169" spans="2:9" ht="18" customHeight="1">
      <c r="B169" s="35" t="s">
        <v>1183</v>
      </c>
      <c r="C169" s="35" t="s">
        <v>1330</v>
      </c>
      <c r="D169" s="65">
        <v>10850825.2925</v>
      </c>
      <c r="E169" s="65">
        <v>898621.10460000043</v>
      </c>
      <c r="F169" s="76">
        <v>8.2815922326306357E-2</v>
      </c>
      <c r="G169" s="65">
        <v>3685353.5279999999</v>
      </c>
      <c r="H169" s="65">
        <v>411074.8121000001</v>
      </c>
      <c r="I169" s="76">
        <v>0.11154284357709525</v>
      </c>
    </row>
    <row r="170" spans="2:9" ht="18" customHeight="1">
      <c r="B170" s="35" t="s">
        <v>1183</v>
      </c>
      <c r="C170" s="35" t="s">
        <v>1331</v>
      </c>
      <c r="D170" s="65">
        <v>9962248.4276000001</v>
      </c>
      <c r="E170" s="65">
        <v>1785204.7134999996</v>
      </c>
      <c r="F170" s="76">
        <v>0.17919696808143865</v>
      </c>
      <c r="G170" s="65">
        <v>3230384.4101999998</v>
      </c>
      <c r="H170" s="65">
        <v>995950.39299999992</v>
      </c>
      <c r="I170" s="76">
        <v>0.30830708254264344</v>
      </c>
    </row>
    <row r="171" spans="2:9" ht="18" customHeight="1">
      <c r="B171" s="35" t="s">
        <v>1183</v>
      </c>
      <c r="C171" s="35" t="s">
        <v>1332</v>
      </c>
      <c r="D171" s="65">
        <v>5852285.5771000003</v>
      </c>
      <c r="E171" s="65">
        <v>804363.1590000001</v>
      </c>
      <c r="F171" s="76">
        <v>0.13744427683903088</v>
      </c>
      <c r="G171" s="65">
        <v>2602821.8324000002</v>
      </c>
      <c r="H171" s="65">
        <v>534674.83299999998</v>
      </c>
      <c r="I171" s="76">
        <v>0.2054212187497248</v>
      </c>
    </row>
    <row r="172" spans="2:9" ht="18" customHeight="1">
      <c r="B172" s="35" t="s">
        <v>1184</v>
      </c>
      <c r="C172" s="35" t="s">
        <v>1333</v>
      </c>
      <c r="D172" s="65">
        <v>22820033.21435</v>
      </c>
      <c r="E172" s="65">
        <v>3950001.8065499989</v>
      </c>
      <c r="F172" s="76">
        <v>0.17309360461693393</v>
      </c>
      <c r="G172" s="65">
        <v>13438204.935699999</v>
      </c>
      <c r="H172" s="65">
        <v>2155712.2367000002</v>
      </c>
      <c r="I172" s="76">
        <v>0.16041668117243285</v>
      </c>
    </row>
    <row r="173" spans="2:9" ht="18" customHeight="1">
      <c r="B173" s="35" t="s">
        <v>1184</v>
      </c>
      <c r="C173" s="35" t="s">
        <v>1334</v>
      </c>
      <c r="D173" s="65">
        <v>23476606.803399999</v>
      </c>
      <c r="E173" s="65">
        <v>4411915.4353000009</v>
      </c>
      <c r="F173" s="76">
        <v>0.18792815640891705</v>
      </c>
      <c r="G173" s="65">
        <v>12357788.728</v>
      </c>
      <c r="H173" s="65">
        <v>2256077.7299000011</v>
      </c>
      <c r="I173" s="76">
        <v>0.18256322223637234</v>
      </c>
    </row>
    <row r="174" spans="2:9" ht="18" customHeight="1">
      <c r="B174" s="35" t="s">
        <v>1184</v>
      </c>
      <c r="C174" s="35" t="s">
        <v>1335</v>
      </c>
      <c r="D174" s="65">
        <v>25311233.3607</v>
      </c>
      <c r="E174" s="65">
        <v>4303875.2054999992</v>
      </c>
      <c r="F174" s="76">
        <v>0.17003814646908902</v>
      </c>
      <c r="G174" s="65">
        <v>11028954.6613</v>
      </c>
      <c r="H174" s="65">
        <v>2257870.727</v>
      </c>
      <c r="I174" s="76">
        <v>0.20472209709255085</v>
      </c>
    </row>
    <row r="175" spans="2:9" ht="18" customHeight="1">
      <c r="B175" s="35" t="s">
        <v>1184</v>
      </c>
      <c r="C175" s="35" t="s">
        <v>1336</v>
      </c>
      <c r="D175" s="65">
        <v>24905178.634199999</v>
      </c>
      <c r="E175" s="65">
        <v>5967464.2500000009</v>
      </c>
      <c r="F175" s="76">
        <v>0.23960736590764417</v>
      </c>
      <c r="G175" s="65">
        <v>10731892.770199999</v>
      </c>
      <c r="H175" s="65">
        <v>3006605.0719999997</v>
      </c>
      <c r="I175" s="76">
        <v>0.28015608582566642</v>
      </c>
    </row>
    <row r="176" spans="2:9" ht="18" customHeight="1">
      <c r="B176" s="35" t="s">
        <v>1184</v>
      </c>
      <c r="C176" s="35" t="s">
        <v>1337</v>
      </c>
      <c r="D176" s="65">
        <v>12346957.032400001</v>
      </c>
      <c r="E176" s="65">
        <v>2185475.0313999997</v>
      </c>
      <c r="F176" s="76">
        <v>0.17700515403633726</v>
      </c>
      <c r="G176" s="65">
        <v>3588232.6172000002</v>
      </c>
      <c r="H176" s="65">
        <v>959270.03800000018</v>
      </c>
      <c r="I176" s="76">
        <v>0.26733775101474494</v>
      </c>
    </row>
    <row r="177" spans="2:9" ht="18" customHeight="1">
      <c r="B177" s="35" t="s">
        <v>1184</v>
      </c>
      <c r="C177" s="35" t="s">
        <v>1338</v>
      </c>
      <c r="D177" s="65">
        <v>8584228.1785000004</v>
      </c>
      <c r="E177" s="65">
        <v>2165567.2439999999</v>
      </c>
      <c r="F177" s="76">
        <v>0.25227279598926144</v>
      </c>
      <c r="G177" s="65">
        <v>3041035.5210000002</v>
      </c>
      <c r="H177" s="65">
        <v>1050792.7940000002</v>
      </c>
      <c r="I177" s="76">
        <v>0.34553782313416131</v>
      </c>
    </row>
    <row r="178" spans="2:9" ht="18" customHeight="1">
      <c r="B178" s="35" t="s">
        <v>1184</v>
      </c>
      <c r="C178" s="35" t="s">
        <v>1339</v>
      </c>
      <c r="D178" s="65">
        <v>9169878.5883000009</v>
      </c>
      <c r="E178" s="65">
        <v>1912088.2798000001</v>
      </c>
      <c r="F178" s="76">
        <v>0.20851838564576688</v>
      </c>
      <c r="G178" s="65">
        <v>2794743.1135999998</v>
      </c>
      <c r="H178" s="65">
        <v>953505.88399999985</v>
      </c>
      <c r="I178" s="76">
        <v>0.34117836425107345</v>
      </c>
    </row>
    <row r="179" spans="2:9" ht="18" customHeight="1">
      <c r="B179" s="35" t="s">
        <v>1184</v>
      </c>
      <c r="C179" s="35" t="s">
        <v>1340</v>
      </c>
      <c r="D179" s="65">
        <v>10651389.4089</v>
      </c>
      <c r="E179" s="65">
        <v>1462658.1354999999</v>
      </c>
      <c r="F179" s="76">
        <v>0.13732087705645651</v>
      </c>
      <c r="G179" s="65">
        <v>3461108.5602000002</v>
      </c>
      <c r="H179" s="65">
        <v>599088.73900000006</v>
      </c>
      <c r="I179" s="76">
        <v>0.17309157704240913</v>
      </c>
    </row>
    <row r="180" spans="2:9" ht="18" customHeight="1">
      <c r="B180" s="35" t="s">
        <v>1184</v>
      </c>
      <c r="C180" s="35" t="s">
        <v>1341</v>
      </c>
      <c r="D180" s="65">
        <v>2961432.7223999999</v>
      </c>
      <c r="E180" s="65">
        <v>670511.60200000007</v>
      </c>
      <c r="F180" s="76">
        <v>0.22641459889610629</v>
      </c>
      <c r="G180" s="65">
        <v>935567.66590000002</v>
      </c>
      <c r="H180" s="65">
        <v>321558.57799999998</v>
      </c>
      <c r="I180" s="76">
        <v>0.3437042447278959</v>
      </c>
    </row>
    <row r="181" spans="2:9" ht="18" customHeight="1">
      <c r="B181" s="35" t="s">
        <v>1184</v>
      </c>
      <c r="C181" s="35" t="s">
        <v>1342</v>
      </c>
      <c r="D181" s="65">
        <v>2676299.0337</v>
      </c>
      <c r="E181" s="65">
        <v>610222.11300000001</v>
      </c>
      <c r="F181" s="76">
        <v>0.22800968999206495</v>
      </c>
      <c r="G181" s="65">
        <v>923886.52280000004</v>
      </c>
      <c r="H181" s="65">
        <v>287062.83500000002</v>
      </c>
      <c r="I181" s="76">
        <v>0.31071222267644494</v>
      </c>
    </row>
    <row r="182" spans="2:9" ht="18" customHeight="1">
      <c r="B182" s="35" t="s">
        <v>1184</v>
      </c>
      <c r="C182" s="35" t="s">
        <v>1343</v>
      </c>
      <c r="D182" s="65">
        <v>2754952.2640999998</v>
      </c>
      <c r="E182" s="65">
        <v>469886.54300000001</v>
      </c>
      <c r="F182" s="76">
        <v>0.17056068416252745</v>
      </c>
      <c r="G182" s="65">
        <v>787388.61620000005</v>
      </c>
      <c r="H182" s="65">
        <v>256088.58299999998</v>
      </c>
      <c r="I182" s="76">
        <v>0.32523785298789792</v>
      </c>
    </row>
    <row r="183" spans="2:9" ht="18" customHeight="1">
      <c r="B183" s="35" t="s">
        <v>1184</v>
      </c>
      <c r="C183" s="35" t="s">
        <v>1344</v>
      </c>
      <c r="D183" s="65">
        <v>4137241.4696999998</v>
      </c>
      <c r="E183" s="65">
        <v>467833.51800000016</v>
      </c>
      <c r="F183" s="76">
        <v>0.11307861081502786</v>
      </c>
      <c r="G183" s="65">
        <v>714633.42720000003</v>
      </c>
      <c r="H183" s="65">
        <v>187239.34999999998</v>
      </c>
      <c r="I183" s="76">
        <v>0.26200754523003644</v>
      </c>
    </row>
    <row r="184" spans="2:9" ht="18" customHeight="1">
      <c r="B184" s="35" t="s">
        <v>1184</v>
      </c>
      <c r="C184" s="35" t="s">
        <v>1345</v>
      </c>
      <c r="D184" s="65">
        <v>3264723.4835000001</v>
      </c>
      <c r="E184" s="65">
        <v>836407.13500000001</v>
      </c>
      <c r="F184" s="76">
        <v>0.25619539885298831</v>
      </c>
      <c r="G184" s="65">
        <v>924590.57819999999</v>
      </c>
      <c r="H184" s="65">
        <v>366519.31999999995</v>
      </c>
      <c r="I184" s="76">
        <v>0.39641256210239839</v>
      </c>
    </row>
    <row r="185" spans="2:9" ht="18" customHeight="1">
      <c r="B185" s="35" t="s">
        <v>1184</v>
      </c>
      <c r="C185" s="35" t="s">
        <v>1346</v>
      </c>
      <c r="D185" s="65">
        <v>5315339.8912000004</v>
      </c>
      <c r="E185" s="65">
        <v>472712.91000000009</v>
      </c>
      <c r="F185" s="76">
        <v>8.8933712551969954E-2</v>
      </c>
      <c r="G185" s="65">
        <v>1430714.5889000001</v>
      </c>
      <c r="H185" s="65">
        <v>163354.24599999996</v>
      </c>
      <c r="I185" s="76">
        <v>0.11417668294386674</v>
      </c>
    </row>
    <row r="186" spans="2:9" ht="18" customHeight="1">
      <c r="B186" s="35" t="s">
        <v>1184</v>
      </c>
      <c r="C186" s="35" t="s">
        <v>1347</v>
      </c>
      <c r="D186" s="65">
        <v>5780431.7630000003</v>
      </c>
      <c r="E186" s="65">
        <v>1435417.1223000002</v>
      </c>
      <c r="F186" s="76">
        <v>0.24832351304412414</v>
      </c>
      <c r="G186" s="65">
        <v>2013321.0928</v>
      </c>
      <c r="H186" s="65">
        <v>778008.78950000007</v>
      </c>
      <c r="I186" s="76">
        <v>0.38643055610071342</v>
      </c>
    </row>
    <row r="187" spans="2:9" ht="18" customHeight="1">
      <c r="B187" s="35" t="s">
        <v>1185</v>
      </c>
      <c r="C187" s="35" t="s">
        <v>1348</v>
      </c>
      <c r="D187" s="65">
        <v>15388028.133099999</v>
      </c>
      <c r="E187" s="65">
        <v>3108593.2519999999</v>
      </c>
      <c r="F187" s="76">
        <v>0.20201374894248764</v>
      </c>
      <c r="G187" s="65">
        <v>8501773.8692000005</v>
      </c>
      <c r="H187" s="65">
        <v>1775890.5070000002</v>
      </c>
      <c r="I187" s="76">
        <v>0.20888470268935863</v>
      </c>
    </row>
    <row r="188" spans="2:9" ht="18" customHeight="1">
      <c r="B188" s="35" t="s">
        <v>1185</v>
      </c>
      <c r="C188" s="35" t="s">
        <v>1349</v>
      </c>
      <c r="D188" s="65">
        <v>22657276.846500002</v>
      </c>
      <c r="E188" s="65">
        <v>5976243.3537000017</v>
      </c>
      <c r="F188" s="76">
        <v>0.26376706230798369</v>
      </c>
      <c r="G188" s="65">
        <v>10477285.880999999</v>
      </c>
      <c r="H188" s="65">
        <v>3230482.9751999998</v>
      </c>
      <c r="I188" s="76">
        <v>0.30833204437594941</v>
      </c>
    </row>
    <row r="189" spans="2:9" ht="18" customHeight="1">
      <c r="B189" s="35" t="s">
        <v>1185</v>
      </c>
      <c r="C189" s="35" t="s">
        <v>1350</v>
      </c>
      <c r="D189" s="65">
        <v>20120004.9485</v>
      </c>
      <c r="E189" s="65">
        <v>3232699.1787999994</v>
      </c>
      <c r="F189" s="76">
        <v>0.16067089382306568</v>
      </c>
      <c r="G189" s="65">
        <v>10524681.3783</v>
      </c>
      <c r="H189" s="65">
        <v>1927412.0949999997</v>
      </c>
      <c r="I189" s="76">
        <v>0.18313258384942435</v>
      </c>
    </row>
    <row r="190" spans="2:9" ht="18" customHeight="1">
      <c r="B190" s="35" t="s">
        <v>1185</v>
      </c>
      <c r="C190" s="35" t="s">
        <v>1351</v>
      </c>
      <c r="D190" s="65">
        <v>14363829.078500001</v>
      </c>
      <c r="E190" s="65">
        <v>2687880.5693999999</v>
      </c>
      <c r="F190" s="76">
        <v>0.18712841504242492</v>
      </c>
      <c r="G190" s="65">
        <v>5154066.0817</v>
      </c>
      <c r="H190" s="65">
        <v>1483878.8824000002</v>
      </c>
      <c r="I190" s="76">
        <v>0.28790451245253779</v>
      </c>
    </row>
    <row r="191" spans="2:9" ht="18" customHeight="1">
      <c r="B191" s="35" t="s">
        <v>1185</v>
      </c>
      <c r="C191" s="35" t="s">
        <v>1352</v>
      </c>
      <c r="D191" s="65">
        <v>16040806.841399999</v>
      </c>
      <c r="E191" s="65">
        <v>4104046.0055000004</v>
      </c>
      <c r="F191" s="76">
        <v>0.25585034755906394</v>
      </c>
      <c r="G191" s="65">
        <v>5445328.0016000001</v>
      </c>
      <c r="H191" s="65">
        <v>1319272.5885000001</v>
      </c>
      <c r="I191" s="76">
        <v>0.24227605538405736</v>
      </c>
    </row>
    <row r="192" spans="2:9" ht="18" customHeight="1">
      <c r="B192" s="35" t="s">
        <v>1185</v>
      </c>
      <c r="C192" s="35" t="s">
        <v>1353</v>
      </c>
      <c r="D192" s="65">
        <v>5150605.6666999999</v>
      </c>
      <c r="E192" s="65">
        <v>941814.20900000026</v>
      </c>
      <c r="F192" s="76">
        <v>0.18285504073609696</v>
      </c>
      <c r="G192" s="65">
        <v>1853333.5151</v>
      </c>
      <c r="H192" s="65">
        <v>481756.57300000003</v>
      </c>
      <c r="I192" s="76">
        <v>0.25994057144863425</v>
      </c>
    </row>
    <row r="193" spans="2:9" ht="18" customHeight="1">
      <c r="B193" s="35" t="s">
        <v>1185</v>
      </c>
      <c r="C193" s="35" t="s">
        <v>1354</v>
      </c>
      <c r="D193" s="65">
        <v>3228205.2255000002</v>
      </c>
      <c r="E193" s="65">
        <v>966324.36499999987</v>
      </c>
      <c r="F193" s="76">
        <v>0.2993379594850048</v>
      </c>
      <c r="G193" s="65">
        <v>994763.25260000001</v>
      </c>
      <c r="H193" s="65">
        <v>424887.78700000007</v>
      </c>
      <c r="I193" s="76">
        <v>0.42712453027338543</v>
      </c>
    </row>
    <row r="194" spans="2:9" ht="18" customHeight="1">
      <c r="B194" s="35" t="s">
        <v>1185</v>
      </c>
      <c r="C194" s="35" t="s">
        <v>1355</v>
      </c>
      <c r="D194" s="65">
        <v>2265009.5636</v>
      </c>
      <c r="E194" s="65">
        <v>673497.97899999993</v>
      </c>
      <c r="F194" s="76">
        <v>0.29734884559584113</v>
      </c>
      <c r="G194" s="65">
        <v>926434.22180000006</v>
      </c>
      <c r="H194" s="65">
        <v>342563.03899999999</v>
      </c>
      <c r="I194" s="76">
        <v>0.36976509604148994</v>
      </c>
    </row>
    <row r="195" spans="2:9" ht="18" customHeight="1">
      <c r="B195" s="35" t="s">
        <v>1185</v>
      </c>
      <c r="C195" s="35" t="s">
        <v>1356</v>
      </c>
      <c r="D195" s="65">
        <v>5966251.9033000004</v>
      </c>
      <c r="E195" s="65">
        <v>1632990.8940000003</v>
      </c>
      <c r="F195" s="76">
        <v>0.27370465083728274</v>
      </c>
      <c r="G195" s="65">
        <v>2217609.2514999998</v>
      </c>
      <c r="H195" s="65">
        <v>967366.64100000006</v>
      </c>
      <c r="I195" s="76">
        <v>0.43622051105065934</v>
      </c>
    </row>
    <row r="196" spans="2:9" ht="18" customHeight="1">
      <c r="B196" s="35" t="s">
        <v>1185</v>
      </c>
      <c r="C196" s="35" t="s">
        <v>1357</v>
      </c>
      <c r="D196" s="65">
        <v>4421024.8128000004</v>
      </c>
      <c r="E196" s="65">
        <v>1417454.2889999996</v>
      </c>
      <c r="F196" s="76">
        <v>0.32061667803720667</v>
      </c>
      <c r="G196" s="65">
        <v>1799429.659</v>
      </c>
      <c r="H196" s="65">
        <v>943267.46500000008</v>
      </c>
      <c r="I196" s="76">
        <v>0.52420357766260428</v>
      </c>
    </row>
    <row r="197" spans="2:9" ht="18" customHeight="1">
      <c r="B197" s="35" t="s">
        <v>1185</v>
      </c>
      <c r="C197" s="35" t="s">
        <v>1358</v>
      </c>
      <c r="D197" s="65">
        <v>5599066.4935999997</v>
      </c>
      <c r="E197" s="65">
        <v>1039565.9310000001</v>
      </c>
      <c r="F197" s="76">
        <v>0.1856677237514992</v>
      </c>
      <c r="G197" s="65">
        <v>2462788.6283999998</v>
      </c>
      <c r="H197" s="65">
        <v>676274.41299999994</v>
      </c>
      <c r="I197" s="76">
        <v>0.27459701786886809</v>
      </c>
    </row>
    <row r="198" spans="2:9" ht="18" customHeight="1">
      <c r="B198" s="35" t="s">
        <v>1185</v>
      </c>
      <c r="C198" s="35" t="s">
        <v>1359</v>
      </c>
      <c r="D198" s="65">
        <v>4689859.7018999998</v>
      </c>
      <c r="E198" s="65">
        <v>1232725.1839999999</v>
      </c>
      <c r="F198" s="76">
        <v>0.26284905356562943</v>
      </c>
      <c r="G198" s="65">
        <v>1472127.1640999999</v>
      </c>
      <c r="H198" s="65">
        <v>750504.28099999996</v>
      </c>
      <c r="I198" s="76">
        <v>0.50980941001712199</v>
      </c>
    </row>
    <row r="199" spans="2:9" ht="18" customHeight="1">
      <c r="B199" s="35" t="s">
        <v>1185</v>
      </c>
      <c r="C199" s="35" t="s">
        <v>1360</v>
      </c>
      <c r="D199" s="65">
        <v>4037274.8648000001</v>
      </c>
      <c r="E199" s="65">
        <v>1301355.4820000001</v>
      </c>
      <c r="F199" s="76">
        <v>0.32233512098623662</v>
      </c>
      <c r="G199" s="65">
        <v>1394082.5876</v>
      </c>
      <c r="H199" s="65">
        <v>723526.13600000006</v>
      </c>
      <c r="I199" s="76">
        <v>0.51899804390039428</v>
      </c>
    </row>
    <row r="200" spans="2:9" ht="18" customHeight="1">
      <c r="B200" s="35" t="s">
        <v>1185</v>
      </c>
      <c r="C200" s="35" t="s">
        <v>1361</v>
      </c>
      <c r="D200" s="65">
        <v>6828392.8513000002</v>
      </c>
      <c r="E200" s="65">
        <v>1639745.0729999999</v>
      </c>
      <c r="F200" s="76">
        <v>0.24013631153161064</v>
      </c>
      <c r="G200" s="65">
        <v>2590379.7396</v>
      </c>
      <c r="H200" s="65">
        <v>988568.01300000004</v>
      </c>
      <c r="I200" s="76">
        <v>0.38163053774990235</v>
      </c>
    </row>
    <row r="201" spans="2:9" ht="18" customHeight="1">
      <c r="B201" s="35" t="s">
        <v>1185</v>
      </c>
      <c r="C201" s="35" t="s">
        <v>1362</v>
      </c>
      <c r="D201" s="65">
        <v>8665694.5347000007</v>
      </c>
      <c r="E201" s="65">
        <v>1032407.0520000003</v>
      </c>
      <c r="F201" s="76">
        <v>0.11913725413074941</v>
      </c>
      <c r="G201" s="65">
        <v>2218305.5625999998</v>
      </c>
      <c r="H201" s="65">
        <v>635632.1889999999</v>
      </c>
      <c r="I201" s="76">
        <v>0.28653951002809425</v>
      </c>
    </row>
    <row r="202" spans="2:9" ht="18" customHeight="1">
      <c r="B202" s="35" t="s">
        <v>1185</v>
      </c>
      <c r="C202" s="35" t="s">
        <v>1363</v>
      </c>
      <c r="D202" s="65">
        <v>9008895.9359000009</v>
      </c>
      <c r="E202" s="65">
        <v>1488963.2570000002</v>
      </c>
      <c r="F202" s="76">
        <v>0.1652769959375994</v>
      </c>
      <c r="G202" s="65">
        <v>3299949.7782999999</v>
      </c>
      <c r="H202" s="65">
        <v>812985.51399999997</v>
      </c>
      <c r="I202" s="76">
        <v>0.2463629959904472</v>
      </c>
    </row>
    <row r="203" spans="2:9" ht="18" customHeight="1">
      <c r="B203" s="35" t="s">
        <v>1185</v>
      </c>
      <c r="C203" s="35" t="s">
        <v>1364</v>
      </c>
      <c r="D203" s="65">
        <v>4157378.3670000001</v>
      </c>
      <c r="E203" s="65">
        <v>541309.89199999999</v>
      </c>
      <c r="F203" s="76">
        <v>0.13020462517839429</v>
      </c>
      <c r="G203" s="65">
        <v>770937.28610000003</v>
      </c>
      <c r="H203" s="65">
        <v>235462.95200000005</v>
      </c>
      <c r="I203" s="76">
        <v>0.30542426244702037</v>
      </c>
    </row>
    <row r="204" spans="2:9" ht="18" customHeight="1">
      <c r="B204" s="35" t="s">
        <v>1185</v>
      </c>
      <c r="C204" s="35" t="s">
        <v>1365</v>
      </c>
      <c r="D204" s="65">
        <v>5029937.5163000003</v>
      </c>
      <c r="E204" s="65">
        <v>795744.83630000008</v>
      </c>
      <c r="F204" s="76">
        <v>0.1582017338627591</v>
      </c>
      <c r="G204" s="65">
        <v>1531572.0566</v>
      </c>
      <c r="H204" s="65">
        <v>398532.68099999998</v>
      </c>
      <c r="I204" s="76">
        <v>0.26021151227107076</v>
      </c>
    </row>
    <row r="205" spans="2:9" ht="18" customHeight="1">
      <c r="B205" s="35" t="s">
        <v>1185</v>
      </c>
      <c r="C205" s="35" t="s">
        <v>1366</v>
      </c>
      <c r="D205" s="65">
        <v>4984191.4362000003</v>
      </c>
      <c r="E205" s="65">
        <v>843012.25670000003</v>
      </c>
      <c r="F205" s="76">
        <v>0.16913721462968553</v>
      </c>
      <c r="G205" s="65">
        <v>1544114.1433999999</v>
      </c>
      <c r="H205" s="65">
        <v>514698.68970000005</v>
      </c>
      <c r="I205" s="76">
        <v>0.33332943157082934</v>
      </c>
    </row>
    <row r="206" spans="2:9" ht="18" customHeight="1">
      <c r="B206" s="35" t="s">
        <v>1185</v>
      </c>
      <c r="C206" s="35" t="s">
        <v>1367</v>
      </c>
      <c r="D206" s="65">
        <v>4268178.2478</v>
      </c>
      <c r="E206" s="65">
        <v>1470848.2939999998</v>
      </c>
      <c r="F206" s="76">
        <v>0.34460798228334005</v>
      </c>
      <c r="G206" s="65">
        <v>1755285.76</v>
      </c>
      <c r="H206" s="65">
        <v>858002.14500000002</v>
      </c>
      <c r="I206" s="76">
        <v>0.48881051994633629</v>
      </c>
    </row>
    <row r="207" spans="2:9" ht="18" customHeight="1">
      <c r="B207" s="35" t="s">
        <v>1185</v>
      </c>
      <c r="C207" s="35" t="s">
        <v>1368</v>
      </c>
      <c r="D207" s="65">
        <v>2605422.5808000001</v>
      </c>
      <c r="E207" s="65">
        <v>960453.83400000026</v>
      </c>
      <c r="F207" s="76">
        <v>0.36863648955751777</v>
      </c>
      <c r="G207" s="65">
        <v>1192027.1003</v>
      </c>
      <c r="H207" s="65">
        <v>674412.799</v>
      </c>
      <c r="I207" s="76">
        <v>0.56576968663738358</v>
      </c>
    </row>
    <row r="208" spans="2:9" ht="18" customHeight="1">
      <c r="B208" s="35" t="s">
        <v>1185</v>
      </c>
      <c r="C208" s="35" t="s">
        <v>1369</v>
      </c>
      <c r="D208" s="65">
        <v>3315643.4835999999</v>
      </c>
      <c r="E208" s="65">
        <v>1189624.456</v>
      </c>
      <c r="F208" s="76">
        <v>0.35879142672732439</v>
      </c>
      <c r="G208" s="65">
        <v>1418208.2331999999</v>
      </c>
      <c r="H208" s="65">
        <v>835260.26399999997</v>
      </c>
      <c r="I208" s="76">
        <v>0.58895460091593554</v>
      </c>
    </row>
    <row r="209" spans="2:9" ht="18" customHeight="1">
      <c r="B209" s="35" t="s">
        <v>1186</v>
      </c>
      <c r="C209" s="35" t="s">
        <v>1370</v>
      </c>
      <c r="D209" s="65">
        <v>27919332.844799999</v>
      </c>
      <c r="E209" s="65">
        <v>5810013.9956999999</v>
      </c>
      <c r="F209" s="76">
        <v>0.20810002975347314</v>
      </c>
      <c r="G209" s="65">
        <v>8881777.5417999998</v>
      </c>
      <c r="H209" s="65">
        <v>2019122.1490000007</v>
      </c>
      <c r="I209" s="76">
        <v>0.22733311428905717</v>
      </c>
    </row>
    <row r="210" spans="2:9" ht="18" customHeight="1">
      <c r="B210" s="35" t="s">
        <v>1186</v>
      </c>
      <c r="C210" s="35" t="s">
        <v>1371</v>
      </c>
      <c r="D210" s="65">
        <v>19742772.996599998</v>
      </c>
      <c r="E210" s="65">
        <v>3429554.0042000003</v>
      </c>
      <c r="F210" s="76">
        <v>0.17371186939092198</v>
      </c>
      <c r="G210" s="65">
        <v>11343248.7108</v>
      </c>
      <c r="H210" s="65">
        <v>2105965.2442000001</v>
      </c>
      <c r="I210" s="76">
        <v>0.18565803306374595</v>
      </c>
    </row>
    <row r="211" spans="2:9" ht="18" customHeight="1">
      <c r="B211" s="35" t="s">
        <v>1186</v>
      </c>
      <c r="C211" s="35" t="s">
        <v>1372</v>
      </c>
      <c r="D211" s="65">
        <v>26643578.693700001</v>
      </c>
      <c r="E211" s="65">
        <v>4930747.0921000019</v>
      </c>
      <c r="F211" s="76">
        <v>0.18506324352238387</v>
      </c>
      <c r="G211" s="65">
        <v>10427941.562899999</v>
      </c>
      <c r="H211" s="65">
        <v>2264537.8270000005</v>
      </c>
      <c r="I211" s="76">
        <v>0.21716057894461724</v>
      </c>
    </row>
    <row r="212" spans="2:9" ht="18" customHeight="1">
      <c r="B212" s="35" t="s">
        <v>1186</v>
      </c>
      <c r="C212" s="35" t="s">
        <v>1373</v>
      </c>
      <c r="D212" s="65">
        <v>14325135.663799999</v>
      </c>
      <c r="E212" s="65">
        <v>2653614.9244999997</v>
      </c>
      <c r="F212" s="76">
        <v>0.18524187042819815</v>
      </c>
      <c r="G212" s="65">
        <v>5848656.9736000001</v>
      </c>
      <c r="H212" s="65">
        <v>1496093.8329999996</v>
      </c>
      <c r="I212" s="76">
        <v>0.25580126168334932</v>
      </c>
    </row>
    <row r="213" spans="2:9" ht="18" customHeight="1">
      <c r="B213" s="35" t="s">
        <v>1186</v>
      </c>
      <c r="C213" s="35" t="s">
        <v>1374</v>
      </c>
      <c r="D213" s="65">
        <v>14202537.7752</v>
      </c>
      <c r="E213" s="65">
        <v>3503956.4843000015</v>
      </c>
      <c r="F213" s="76">
        <v>0.2467134071221056</v>
      </c>
      <c r="G213" s="65">
        <v>6638559.6052999999</v>
      </c>
      <c r="H213" s="65">
        <v>2098288.8463000003</v>
      </c>
      <c r="I213" s="76">
        <v>0.31607592174434918</v>
      </c>
    </row>
    <row r="214" spans="2:9" ht="18" customHeight="1">
      <c r="B214" s="35" t="s">
        <v>1186</v>
      </c>
      <c r="C214" s="35" t="s">
        <v>1375</v>
      </c>
      <c r="D214" s="65">
        <v>38791503.760499999</v>
      </c>
      <c r="E214" s="65">
        <v>6348909.2273999993</v>
      </c>
      <c r="F214" s="76">
        <v>0.16366752025387751</v>
      </c>
      <c r="G214" s="65">
        <v>16547391.352399999</v>
      </c>
      <c r="H214" s="65">
        <v>2226822.8556999997</v>
      </c>
      <c r="I214" s="76">
        <v>0.13457244155750422</v>
      </c>
    </row>
    <row r="215" spans="2:9" ht="18" customHeight="1">
      <c r="B215" s="35" t="s">
        <v>1186</v>
      </c>
      <c r="C215" s="35" t="s">
        <v>1376</v>
      </c>
      <c r="D215" s="65">
        <v>9294248.9540999997</v>
      </c>
      <c r="E215" s="65">
        <v>2396625.2684999993</v>
      </c>
      <c r="F215" s="76">
        <v>0.25786110102449633</v>
      </c>
      <c r="G215" s="65">
        <v>3817209.1891000001</v>
      </c>
      <c r="H215" s="65">
        <v>1331341.4754999999</v>
      </c>
      <c r="I215" s="76">
        <v>0.34877351739109064</v>
      </c>
    </row>
    <row r="216" spans="2:9" ht="18" customHeight="1">
      <c r="B216" s="35" t="s">
        <v>1186</v>
      </c>
      <c r="C216" s="35" t="s">
        <v>1377</v>
      </c>
      <c r="D216" s="65">
        <v>10668092.945800001</v>
      </c>
      <c r="E216" s="65">
        <v>2011611.2629999998</v>
      </c>
      <c r="F216" s="76">
        <v>0.18856334240994457</v>
      </c>
      <c r="G216" s="65">
        <v>3651988.6313</v>
      </c>
      <c r="H216" s="65">
        <v>1028660.2595</v>
      </c>
      <c r="I216" s="76">
        <v>0.28167126553562882</v>
      </c>
    </row>
    <row r="217" spans="2:9" ht="18" customHeight="1">
      <c r="B217" s="35" t="s">
        <v>1186</v>
      </c>
      <c r="C217" s="35" t="s">
        <v>1378</v>
      </c>
      <c r="D217" s="65">
        <v>10565215.007300001</v>
      </c>
      <c r="E217" s="65">
        <v>3078596.2354999995</v>
      </c>
      <c r="F217" s="76">
        <v>0.29138983289718701</v>
      </c>
      <c r="G217" s="65">
        <v>4036748.8986999998</v>
      </c>
      <c r="H217" s="65">
        <v>1720658.1044999994</v>
      </c>
      <c r="I217" s="76">
        <v>0.4262484855211387</v>
      </c>
    </row>
    <row r="218" spans="2:9" ht="18" customHeight="1">
      <c r="B218" s="35" t="s">
        <v>1186</v>
      </c>
      <c r="C218" s="35" t="s">
        <v>1379</v>
      </c>
      <c r="D218" s="65">
        <v>6935051.2666999996</v>
      </c>
      <c r="E218" s="65">
        <v>2009482.4302000003</v>
      </c>
      <c r="F218" s="76">
        <v>0.2897574009076071</v>
      </c>
      <c r="G218" s="65">
        <v>2864661.6521000001</v>
      </c>
      <c r="H218" s="65">
        <v>1169403.524</v>
      </c>
      <c r="I218" s="76">
        <v>0.4082169784842633</v>
      </c>
    </row>
    <row r="219" spans="2:9" ht="18" customHeight="1">
      <c r="B219" s="35" t="s">
        <v>1186</v>
      </c>
      <c r="C219" s="35" t="s">
        <v>1380</v>
      </c>
      <c r="D219" s="65">
        <v>23122966.0119</v>
      </c>
      <c r="E219" s="65">
        <v>3161673.8858000021</v>
      </c>
      <c r="F219" s="76">
        <v>0.13673305942554595</v>
      </c>
      <c r="G219" s="65">
        <v>10523897.901699999</v>
      </c>
      <c r="H219" s="65">
        <v>1194482.8672999998</v>
      </c>
      <c r="I219" s="76">
        <v>0.11350194371488977</v>
      </c>
    </row>
    <row r="220" spans="2:9" ht="18" customHeight="1">
      <c r="B220" s="35" t="s">
        <v>1186</v>
      </c>
      <c r="C220" s="35" t="s">
        <v>1381</v>
      </c>
      <c r="D220" s="65">
        <v>2750102.0274999999</v>
      </c>
      <c r="E220" s="65">
        <v>701511.54149999993</v>
      </c>
      <c r="F220" s="76">
        <v>0.25508564209078238</v>
      </c>
      <c r="G220" s="65">
        <v>892150.299</v>
      </c>
      <c r="H220" s="65">
        <v>380497.39500000002</v>
      </c>
      <c r="I220" s="76">
        <v>0.42649472339637701</v>
      </c>
    </row>
    <row r="221" spans="2:9" ht="18" customHeight="1">
      <c r="B221" s="35" t="s">
        <v>1186</v>
      </c>
      <c r="C221" s="35" t="s">
        <v>1382</v>
      </c>
      <c r="D221" s="65">
        <v>5636908.6064999998</v>
      </c>
      <c r="E221" s="65">
        <v>2045243.3736</v>
      </c>
      <c r="F221" s="76">
        <v>0.3628306783689203</v>
      </c>
      <c r="G221" s="65">
        <v>2124105.2228000001</v>
      </c>
      <c r="H221" s="65">
        <v>1192400.7590000001</v>
      </c>
      <c r="I221" s="76">
        <v>0.56136614429494924</v>
      </c>
    </row>
    <row r="222" spans="2:9" ht="18" customHeight="1">
      <c r="B222" s="35" t="s">
        <v>1186</v>
      </c>
      <c r="C222" s="35" t="s">
        <v>1383</v>
      </c>
      <c r="D222" s="65">
        <v>2265994.841</v>
      </c>
      <c r="E222" s="65">
        <v>706187.0155000001</v>
      </c>
      <c r="F222" s="76">
        <v>0.31164546481860245</v>
      </c>
      <c r="G222" s="65">
        <v>841455.52610000002</v>
      </c>
      <c r="H222" s="65">
        <v>333505.96700000006</v>
      </c>
      <c r="I222" s="76">
        <v>0.39634414018972841</v>
      </c>
    </row>
    <row r="223" spans="2:9" ht="18" customHeight="1">
      <c r="B223" s="35" t="s">
        <v>1186</v>
      </c>
      <c r="C223" s="35" t="s">
        <v>1384</v>
      </c>
      <c r="D223" s="65">
        <v>1441659.7004</v>
      </c>
      <c r="E223" s="65">
        <v>410722.51</v>
      </c>
      <c r="F223" s="76">
        <v>0.28489560323149893</v>
      </c>
      <c r="G223" s="65">
        <v>638066.5442</v>
      </c>
      <c r="H223" s="65">
        <v>263809.71999999997</v>
      </c>
      <c r="I223" s="76">
        <v>0.41345173539973229</v>
      </c>
    </row>
    <row r="224" spans="2:9" ht="18" customHeight="1">
      <c r="B224" s="35" t="s">
        <v>1186</v>
      </c>
      <c r="C224" s="35" t="s">
        <v>1385</v>
      </c>
      <c r="D224" s="65">
        <v>3056222.8243999998</v>
      </c>
      <c r="E224" s="65">
        <v>750694.02299999981</v>
      </c>
      <c r="F224" s="76">
        <v>0.24562804027464086</v>
      </c>
      <c r="G224" s="65">
        <v>1303112.4113</v>
      </c>
      <c r="H224" s="65">
        <v>456444.37800000003</v>
      </c>
      <c r="I224" s="76">
        <v>0.3502724508199917</v>
      </c>
    </row>
    <row r="225" spans="2:9" ht="18" customHeight="1">
      <c r="B225" s="35" t="s">
        <v>1186</v>
      </c>
      <c r="C225" s="35" t="s">
        <v>1386</v>
      </c>
      <c r="D225" s="65">
        <v>4053604.2548000002</v>
      </c>
      <c r="E225" s="65">
        <v>646514.05299999996</v>
      </c>
      <c r="F225" s="76">
        <v>0.15949116202807473</v>
      </c>
      <c r="G225" s="65">
        <v>1635057.9663</v>
      </c>
      <c r="H225" s="65">
        <v>389749.571</v>
      </c>
      <c r="I225" s="76">
        <v>0.23837049146457531</v>
      </c>
    </row>
    <row r="226" spans="2:9" ht="18" customHeight="1">
      <c r="B226" s="35" t="s">
        <v>1186</v>
      </c>
      <c r="C226" s="35" t="s">
        <v>1387</v>
      </c>
      <c r="D226" s="65">
        <v>4220976.3014000002</v>
      </c>
      <c r="E226" s="65">
        <v>717824.31300000008</v>
      </c>
      <c r="F226" s="76">
        <v>0.17006120426734317</v>
      </c>
      <c r="G226" s="65">
        <v>1151523.2995</v>
      </c>
      <c r="H226" s="65">
        <v>348109.48299999995</v>
      </c>
      <c r="I226" s="76">
        <v>0.30230346459437835</v>
      </c>
    </row>
    <row r="227" spans="2:9" ht="18" customHeight="1">
      <c r="B227" s="35" t="s">
        <v>1186</v>
      </c>
      <c r="C227" s="35" t="s">
        <v>1388</v>
      </c>
      <c r="D227" s="65">
        <v>5829987.5758999996</v>
      </c>
      <c r="E227" s="65">
        <v>1003588.4575000003</v>
      </c>
      <c r="F227" s="76">
        <v>0.1721424693336627</v>
      </c>
      <c r="G227" s="65">
        <v>1603958.8907999999</v>
      </c>
      <c r="H227" s="65">
        <v>565984.39099999995</v>
      </c>
      <c r="I227" s="76">
        <v>0.35286714282166315</v>
      </c>
    </row>
    <row r="228" spans="2:9" ht="18" customHeight="1">
      <c r="B228" s="35" t="s">
        <v>1186</v>
      </c>
      <c r="C228" s="35" t="s">
        <v>1389</v>
      </c>
      <c r="D228" s="65">
        <v>12570610.8617</v>
      </c>
      <c r="E228" s="65">
        <v>1103983.8077999998</v>
      </c>
      <c r="F228" s="76">
        <v>8.7822606231778733E-2</v>
      </c>
      <c r="G228" s="65">
        <v>4605302.4644999998</v>
      </c>
      <c r="H228" s="65">
        <v>590775.2476</v>
      </c>
      <c r="I228" s="76">
        <v>0.12828153029122286</v>
      </c>
    </row>
    <row r="229" spans="2:9" ht="18" customHeight="1">
      <c r="B229" s="35" t="s">
        <v>1186</v>
      </c>
      <c r="C229" s="35" t="s">
        <v>1390</v>
      </c>
      <c r="D229" s="65">
        <v>6429067.0033999998</v>
      </c>
      <c r="E229" s="65">
        <v>1499576.915</v>
      </c>
      <c r="F229" s="76">
        <v>0.2332495390399496</v>
      </c>
      <c r="G229" s="65">
        <v>2759461.8917</v>
      </c>
      <c r="H229" s="65">
        <v>989900.81</v>
      </c>
      <c r="I229" s="76">
        <v>0.35872965413200891</v>
      </c>
    </row>
    <row r="230" spans="2:9" ht="18" customHeight="1">
      <c r="B230" s="35" t="s">
        <v>1186</v>
      </c>
      <c r="C230" s="35" t="s">
        <v>1391</v>
      </c>
      <c r="D230" s="65">
        <v>3212984.7928999998</v>
      </c>
      <c r="E230" s="65">
        <v>1124805.9230000002</v>
      </c>
      <c r="F230" s="76">
        <v>0.35008130928150594</v>
      </c>
      <c r="G230" s="65">
        <v>1237745.0797999999</v>
      </c>
      <c r="H230" s="65">
        <v>621754.7379999999</v>
      </c>
      <c r="I230" s="76">
        <v>0.50232858780619483</v>
      </c>
    </row>
    <row r="231" spans="2:9" ht="18" customHeight="1">
      <c r="B231" s="35" t="s">
        <v>1186</v>
      </c>
      <c r="C231" s="35" t="s">
        <v>1392</v>
      </c>
      <c r="D231" s="65">
        <v>4389055.9823000003</v>
      </c>
      <c r="E231" s="65">
        <v>1333946.6060000004</v>
      </c>
      <c r="F231" s="76">
        <v>0.30392563033588177</v>
      </c>
      <c r="G231" s="65">
        <v>1919700.8909</v>
      </c>
      <c r="H231" s="65">
        <v>728589.12699999986</v>
      </c>
      <c r="I231" s="76">
        <v>0.37953262951210098</v>
      </c>
    </row>
    <row r="232" spans="2:9" ht="18" customHeight="1">
      <c r="B232" s="35" t="s">
        <v>1186</v>
      </c>
      <c r="C232" s="35" t="s">
        <v>1393</v>
      </c>
      <c r="D232" s="65">
        <v>660730.79379999998</v>
      </c>
      <c r="E232" s="65">
        <v>250525.93999999992</v>
      </c>
      <c r="F232" s="76">
        <v>0.37916492216016334</v>
      </c>
      <c r="G232" s="65">
        <v>241411.44399999999</v>
      </c>
      <c r="H232" s="65">
        <v>138629.83999999997</v>
      </c>
      <c r="I232" s="76">
        <v>0.57424717611978648</v>
      </c>
    </row>
    <row r="233" spans="2:9" ht="18" customHeight="1">
      <c r="B233" s="35" t="s">
        <v>1187</v>
      </c>
      <c r="C233" s="35" t="s">
        <v>1394</v>
      </c>
      <c r="D233" s="65">
        <v>19620570.213399999</v>
      </c>
      <c r="E233" s="65">
        <v>3956839.0974999988</v>
      </c>
      <c r="F233" s="76">
        <v>0.2016678951969321</v>
      </c>
      <c r="G233" s="65">
        <v>9854025.5128000006</v>
      </c>
      <c r="H233" s="65">
        <v>2316414.1598</v>
      </c>
      <c r="I233" s="76">
        <v>0.23507288029557738</v>
      </c>
    </row>
    <row r="234" spans="2:9" ht="18" customHeight="1">
      <c r="B234" s="35" t="s">
        <v>1187</v>
      </c>
      <c r="C234" s="35" t="s">
        <v>1395</v>
      </c>
      <c r="D234" s="65">
        <v>21876490.376499999</v>
      </c>
      <c r="E234" s="65">
        <v>6716870.6562999999</v>
      </c>
      <c r="F234" s="76">
        <v>0.30703602546390835</v>
      </c>
      <c r="G234" s="65">
        <v>7733971.4040999999</v>
      </c>
      <c r="H234" s="65">
        <v>2039820.4030999988</v>
      </c>
      <c r="I234" s="76">
        <v>0.26374811807794268</v>
      </c>
    </row>
    <row r="235" spans="2:9" ht="18" customHeight="1">
      <c r="B235" s="35" t="s">
        <v>1187</v>
      </c>
      <c r="C235" s="35" t="s">
        <v>1396</v>
      </c>
      <c r="D235" s="65">
        <v>12951180.026799999</v>
      </c>
      <c r="E235" s="65">
        <v>2285169.337499999</v>
      </c>
      <c r="F235" s="76">
        <v>0.17644487473506479</v>
      </c>
      <c r="G235" s="65">
        <v>6851561.2426000005</v>
      </c>
      <c r="H235" s="65">
        <v>1115876.629</v>
      </c>
      <c r="I235" s="76">
        <v>0.16286457779315594</v>
      </c>
    </row>
    <row r="236" spans="2:9" ht="18" customHeight="1">
      <c r="B236" s="35" t="s">
        <v>1187</v>
      </c>
      <c r="C236" s="35" t="s">
        <v>1397</v>
      </c>
      <c r="D236" s="65">
        <v>12000047.8847</v>
      </c>
      <c r="E236" s="65">
        <v>3388810.3296000008</v>
      </c>
      <c r="F236" s="76">
        <v>0.28239973391445516</v>
      </c>
      <c r="G236" s="65">
        <v>6432113.0412999997</v>
      </c>
      <c r="H236" s="65">
        <v>1754831.8630000004</v>
      </c>
      <c r="I236" s="76">
        <v>0.27282354208211024</v>
      </c>
    </row>
    <row r="237" spans="2:9" ht="18" customHeight="1">
      <c r="B237" s="35" t="s">
        <v>1187</v>
      </c>
      <c r="C237" s="35" t="s">
        <v>1398</v>
      </c>
      <c r="D237" s="65">
        <v>14071819.238600001</v>
      </c>
      <c r="E237" s="65">
        <v>1566234.6355000001</v>
      </c>
      <c r="F237" s="76">
        <v>0.11130292458587779</v>
      </c>
      <c r="G237" s="65">
        <v>7580030.4282999998</v>
      </c>
      <c r="H237" s="65">
        <v>994128.6799999997</v>
      </c>
      <c r="I237" s="76">
        <v>0.13115101441920682</v>
      </c>
    </row>
    <row r="238" spans="2:9" ht="18" customHeight="1">
      <c r="B238" s="35" t="s">
        <v>1187</v>
      </c>
      <c r="C238" s="35" t="s">
        <v>1399</v>
      </c>
      <c r="D238" s="65">
        <v>26127611.111499999</v>
      </c>
      <c r="E238" s="65">
        <v>5849743.9381000008</v>
      </c>
      <c r="F238" s="76">
        <v>0.22389126633644862</v>
      </c>
      <c r="G238" s="65">
        <v>13771466.3926</v>
      </c>
      <c r="H238" s="65">
        <v>2956815.4680999997</v>
      </c>
      <c r="I238" s="76">
        <v>0.21470592773539524</v>
      </c>
    </row>
    <row r="239" spans="2:9" ht="18" customHeight="1">
      <c r="B239" s="35" t="s">
        <v>1187</v>
      </c>
      <c r="C239" s="35" t="s">
        <v>1400</v>
      </c>
      <c r="D239" s="65">
        <v>9329133.6721999999</v>
      </c>
      <c r="E239" s="65">
        <v>2201270.4050000003</v>
      </c>
      <c r="F239" s="76">
        <v>0.2359565724263972</v>
      </c>
      <c r="G239" s="65">
        <v>5196908.7429999998</v>
      </c>
      <c r="H239" s="65">
        <v>1446962.5750000002</v>
      </c>
      <c r="I239" s="76">
        <v>0.27842755117626283</v>
      </c>
    </row>
    <row r="240" spans="2:9" ht="18" customHeight="1">
      <c r="B240" s="35" t="s">
        <v>1187</v>
      </c>
      <c r="C240" s="35" t="s">
        <v>1401</v>
      </c>
      <c r="D240" s="65">
        <v>10256877.917275</v>
      </c>
      <c r="E240" s="65">
        <v>1933738.6534000002</v>
      </c>
      <c r="F240" s="76">
        <v>0.1885309222744212</v>
      </c>
      <c r="G240" s="65">
        <v>4440672.6648000004</v>
      </c>
      <c r="H240" s="65">
        <v>1090162.1164000002</v>
      </c>
      <c r="I240" s="76">
        <v>0.24549481546825497</v>
      </c>
    </row>
    <row r="241" spans="2:9" ht="18" customHeight="1">
      <c r="B241" s="35" t="s">
        <v>1187</v>
      </c>
      <c r="C241" s="35" t="s">
        <v>1402</v>
      </c>
      <c r="D241" s="65">
        <v>42886400.9921</v>
      </c>
      <c r="E241" s="65">
        <v>3665018.2059999993</v>
      </c>
      <c r="F241" s="76">
        <v>8.545874965528405E-2</v>
      </c>
      <c r="G241" s="65">
        <v>20428131.120900001</v>
      </c>
      <c r="H241" s="65">
        <v>1849043.2235000005</v>
      </c>
      <c r="I241" s="76">
        <v>9.0514556253667583E-2</v>
      </c>
    </row>
    <row r="242" spans="2:9" ht="18" customHeight="1">
      <c r="B242" s="35" t="s">
        <v>1187</v>
      </c>
      <c r="C242" s="35" t="s">
        <v>1403</v>
      </c>
      <c r="D242" s="65">
        <v>10331080.6204</v>
      </c>
      <c r="E242" s="65">
        <v>2304947.8119999999</v>
      </c>
      <c r="F242" s="76">
        <v>0.22310810424309288</v>
      </c>
      <c r="G242" s="65">
        <v>4561426.9596999995</v>
      </c>
      <c r="H242" s="65">
        <v>1370717.8165000002</v>
      </c>
      <c r="I242" s="76">
        <v>0.30050197637937204</v>
      </c>
    </row>
    <row r="243" spans="2:9" ht="18" customHeight="1">
      <c r="B243" s="35" t="s">
        <v>1187</v>
      </c>
      <c r="C243" s="35" t="s">
        <v>1404</v>
      </c>
      <c r="D243" s="65">
        <v>18188332.841800001</v>
      </c>
      <c r="E243" s="65">
        <v>2474191.3462999999</v>
      </c>
      <c r="F243" s="76">
        <v>0.13603178300178626</v>
      </c>
      <c r="G243" s="65">
        <v>10467391.094599999</v>
      </c>
      <c r="H243" s="65">
        <v>1286452.4655999998</v>
      </c>
      <c r="I243" s="76">
        <v>0.12290096490840637</v>
      </c>
    </row>
    <row r="244" spans="2:9" ht="18" customHeight="1">
      <c r="B244" s="35" t="s">
        <v>1187</v>
      </c>
      <c r="C244" s="35" t="s">
        <v>1405</v>
      </c>
      <c r="D244" s="65">
        <v>27644405.123799998</v>
      </c>
      <c r="E244" s="65">
        <v>2351300.5975000001</v>
      </c>
      <c r="F244" s="76">
        <v>8.5055206902451538E-2</v>
      </c>
      <c r="G244" s="65">
        <v>13462309.6953</v>
      </c>
      <c r="H244" s="65">
        <v>886867.10559999989</v>
      </c>
      <c r="I244" s="76">
        <v>6.5877782169104712E-2</v>
      </c>
    </row>
    <row r="245" spans="2:9" ht="18" customHeight="1">
      <c r="B245" s="35" t="s">
        <v>1187</v>
      </c>
      <c r="C245" s="35" t="s">
        <v>1406</v>
      </c>
      <c r="D245" s="65">
        <v>3206594.3291000002</v>
      </c>
      <c r="E245" s="65">
        <v>285122.36699999997</v>
      </c>
      <c r="F245" s="76">
        <v>8.8917504909336531E-2</v>
      </c>
      <c r="G245" s="65">
        <v>1205920.8334999999</v>
      </c>
      <c r="H245" s="65">
        <v>126881.38900000002</v>
      </c>
      <c r="I245" s="76">
        <v>0.10521535533285903</v>
      </c>
    </row>
    <row r="246" spans="2:9" ht="18" customHeight="1">
      <c r="B246" s="35" t="s">
        <v>1187</v>
      </c>
      <c r="C246" s="35" t="s">
        <v>1407</v>
      </c>
      <c r="D246" s="65">
        <v>8782164.6293499991</v>
      </c>
      <c r="E246" s="65">
        <v>584242.52749999973</v>
      </c>
      <c r="F246" s="76">
        <v>6.6526027711603222E-2</v>
      </c>
      <c r="G246" s="65">
        <v>2645744.21685</v>
      </c>
      <c r="H246" s="65">
        <v>186706.052</v>
      </c>
      <c r="I246" s="76">
        <v>7.0568443771291914E-2</v>
      </c>
    </row>
    <row r="247" spans="2:9" ht="18" customHeight="1">
      <c r="B247" s="35" t="s">
        <v>1187</v>
      </c>
      <c r="C247" s="35" t="s">
        <v>1408</v>
      </c>
      <c r="D247" s="65">
        <v>7226914.8547999999</v>
      </c>
      <c r="E247" s="65">
        <v>1663929.5562000002</v>
      </c>
      <c r="F247" s="76">
        <v>0.23024064758350449</v>
      </c>
      <c r="G247" s="65">
        <v>2300998.4243000001</v>
      </c>
      <c r="H247" s="65">
        <v>872665.61159999995</v>
      </c>
      <c r="I247" s="76">
        <v>0.37925519738914143</v>
      </c>
    </row>
    <row r="248" spans="2:9" ht="18" customHeight="1">
      <c r="B248" s="35" t="s">
        <v>1187</v>
      </c>
      <c r="C248" s="35" t="s">
        <v>1300</v>
      </c>
      <c r="D248" s="65">
        <v>5341346.6171000004</v>
      </c>
      <c r="E248" s="65">
        <v>1469608.9613000001</v>
      </c>
      <c r="F248" s="76">
        <v>0.27513828752381192</v>
      </c>
      <c r="G248" s="65">
        <v>2092350.7908999999</v>
      </c>
      <c r="H248" s="65">
        <v>779476.20470000012</v>
      </c>
      <c r="I248" s="76">
        <v>0.37253610058603875</v>
      </c>
    </row>
    <row r="249" spans="2:9" ht="18" customHeight="1">
      <c r="B249" s="35" t="s">
        <v>1187</v>
      </c>
      <c r="C249" s="35" t="s">
        <v>1409</v>
      </c>
      <c r="D249" s="65">
        <v>4290513.6387</v>
      </c>
      <c r="E249" s="65">
        <v>1328656.3600000001</v>
      </c>
      <c r="F249" s="76">
        <v>0.30967303029074511</v>
      </c>
      <c r="G249" s="65">
        <v>1973720.6369</v>
      </c>
      <c r="H249" s="65">
        <v>837053.68900000013</v>
      </c>
      <c r="I249" s="76">
        <v>0.42409937523615709</v>
      </c>
    </row>
    <row r="250" spans="2:9" ht="18" customHeight="1">
      <c r="B250" s="35" t="s">
        <v>1187</v>
      </c>
      <c r="C250" s="35" t="s">
        <v>1410</v>
      </c>
      <c r="D250" s="65">
        <v>4497296.3702999996</v>
      </c>
      <c r="E250" s="65">
        <v>1279524.2880000002</v>
      </c>
      <c r="F250" s="76">
        <v>0.28450966595173433</v>
      </c>
      <c r="G250" s="65">
        <v>1793683.3463000001</v>
      </c>
      <c r="H250" s="65">
        <v>806085.74</v>
      </c>
      <c r="I250" s="76">
        <v>0.44940247767968028</v>
      </c>
    </row>
    <row r="251" spans="2:9" ht="18" customHeight="1">
      <c r="B251" s="35" t="s">
        <v>1187</v>
      </c>
      <c r="C251" s="35" t="s">
        <v>1411</v>
      </c>
      <c r="D251" s="65">
        <v>3508746.6937000002</v>
      </c>
      <c r="E251" s="65">
        <v>701662.87899999996</v>
      </c>
      <c r="F251" s="76">
        <v>0.19997535879687317</v>
      </c>
      <c r="G251" s="65">
        <v>1443863.6476</v>
      </c>
      <c r="H251" s="65">
        <v>467908.66899999999</v>
      </c>
      <c r="I251" s="76">
        <v>0.32406707501623228</v>
      </c>
    </row>
    <row r="252" spans="2:9" ht="18" customHeight="1">
      <c r="B252" s="35" t="s">
        <v>1187</v>
      </c>
      <c r="C252" s="35" t="s">
        <v>1412</v>
      </c>
      <c r="D252" s="65">
        <v>3733700.5698000002</v>
      </c>
      <c r="E252" s="65">
        <v>941787.61149999988</v>
      </c>
      <c r="F252" s="76">
        <v>0.25223972675196282</v>
      </c>
      <c r="G252" s="65">
        <v>1658203.1362999999</v>
      </c>
      <c r="H252" s="65">
        <v>617486.84850000008</v>
      </c>
      <c r="I252" s="76">
        <v>0.37238311457896384</v>
      </c>
    </row>
    <row r="253" spans="2:9" ht="18" customHeight="1">
      <c r="B253" s="35" t="s">
        <v>1187</v>
      </c>
      <c r="C253" s="35" t="s">
        <v>1413</v>
      </c>
      <c r="D253" s="65">
        <v>5445742.7725</v>
      </c>
      <c r="E253" s="65">
        <v>1384400.7440000002</v>
      </c>
      <c r="F253" s="76">
        <v>0.25421706493207308</v>
      </c>
      <c r="G253" s="65">
        <v>2327454.5392999998</v>
      </c>
      <c r="H253" s="65">
        <v>849030.80949999997</v>
      </c>
      <c r="I253" s="76">
        <v>0.36478942774768552</v>
      </c>
    </row>
    <row r="254" spans="2:9" ht="18" customHeight="1">
      <c r="B254" s="35" t="s">
        <v>1187</v>
      </c>
      <c r="C254" s="35" t="s">
        <v>1414</v>
      </c>
      <c r="D254" s="65">
        <v>5003290.7485999996</v>
      </c>
      <c r="E254" s="65">
        <v>1496100.5829999999</v>
      </c>
      <c r="F254" s="76">
        <v>0.29902331448929542</v>
      </c>
      <c r="G254" s="65">
        <v>1945942.8271000001</v>
      </c>
      <c r="H254" s="65">
        <v>1007144.2560000001</v>
      </c>
      <c r="I254" s="76">
        <v>0.51756107218264324</v>
      </c>
    </row>
    <row r="255" spans="2:9" ht="18" customHeight="1">
      <c r="B255" s="35" t="s">
        <v>1188</v>
      </c>
      <c r="C255" s="35" t="s">
        <v>1415</v>
      </c>
      <c r="D255" s="65">
        <v>36662526.994060002</v>
      </c>
      <c r="E255" s="65">
        <v>6293282.4061000012</v>
      </c>
      <c r="F255" s="76">
        <v>0.17165435451625111</v>
      </c>
      <c r="G255" s="65">
        <v>17032492.406660002</v>
      </c>
      <c r="H255" s="65">
        <v>2779567.6342999991</v>
      </c>
      <c r="I255" s="76">
        <v>0.16319206654764981</v>
      </c>
    </row>
    <row r="256" spans="2:9" ht="18" customHeight="1">
      <c r="B256" s="35" t="s">
        <v>1188</v>
      </c>
      <c r="C256" s="35" t="s">
        <v>1416</v>
      </c>
      <c r="D256" s="65">
        <v>19445681.849800002</v>
      </c>
      <c r="E256" s="65">
        <v>3264420.6560999993</v>
      </c>
      <c r="F256" s="76">
        <v>0.16787380773349297</v>
      </c>
      <c r="G256" s="65">
        <v>7056331.2758999998</v>
      </c>
      <c r="H256" s="65">
        <v>1554957.9610000001</v>
      </c>
      <c r="I256" s="76">
        <v>0.22036351472198604</v>
      </c>
    </row>
  </sheetData>
  <mergeCells count="4">
    <mergeCell ref="B4:B5"/>
    <mergeCell ref="C4:C5"/>
    <mergeCell ref="D4:F4"/>
    <mergeCell ref="G4:I4"/>
  </mergeCells>
  <phoneticPr fontId="22" type="noConversion"/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16</vt:i4>
      </vt:variant>
      <vt:variant>
        <vt:lpstr>이름이 지정된 범위</vt:lpstr>
      </vt:variant>
      <vt:variant>
        <vt:i4>2</vt:i4>
      </vt:variant>
    </vt:vector>
  </HeadingPairs>
  <TitlesOfParts>
    <vt:vector size="18" baseType="lpstr">
      <vt:lpstr>목차</vt:lpstr>
      <vt:lpstr>1. 용도별</vt:lpstr>
      <vt:lpstr>2. 주거용</vt:lpstr>
      <vt:lpstr>3. 상업용</vt:lpstr>
      <vt:lpstr>4. 고층</vt:lpstr>
      <vt:lpstr>8. 고층건축물 BACKUP(건축물대장)</vt:lpstr>
      <vt:lpstr>8.고층건축물BACKUP(건축+주택)</vt:lpstr>
      <vt:lpstr>5-1. 노후화(시도별)</vt:lpstr>
      <vt:lpstr>5-2. 30년이상 노후화(시군구별) </vt:lpstr>
      <vt:lpstr>6. 멸실</vt:lpstr>
      <vt:lpstr>7-1. 1인당 건축물 현황(시도별)</vt:lpstr>
      <vt:lpstr>7-2. 1인당 건축물 현황(시군구별)</vt:lpstr>
      <vt:lpstr>8. 국토면적 대비 건축물 현황</vt:lpstr>
      <vt:lpstr>9-1. 건축물 용도변화 현황</vt:lpstr>
      <vt:lpstr>9-2. 건축물 용도변화 현황</vt:lpstr>
      <vt:lpstr>9-3. 건축물 용도변화 현황</vt:lpstr>
      <vt:lpstr>'7-2. 1인당 건축물 현황(시군구별)'!Print_Area</vt:lpstr>
      <vt:lpstr>'9-1. 건축물 용도변화 현황'!Print_Area</vt:lpstr>
    </vt:vector>
  </TitlesOfParts>
  <Company>솔리데오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</dc:creator>
  <cp:lastModifiedBy>USER</cp:lastModifiedBy>
  <cp:lastPrinted>2020-02-03T05:54:14Z</cp:lastPrinted>
  <dcterms:created xsi:type="dcterms:W3CDTF">2012-02-07T02:36:30Z</dcterms:created>
  <dcterms:modified xsi:type="dcterms:W3CDTF">2021-02-23T16:49:46Z</dcterms:modified>
</cp:coreProperties>
</file>